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رصد 2021-2022\"/>
    </mc:Choice>
  </mc:AlternateContent>
  <xr:revisionPtr revIDLastSave="0" documentId="8_{A77801C4-D946-4F28-82CA-817A340367AE}" xr6:coauthVersionLast="47" xr6:coauthVersionMax="47" xr10:uidLastSave="{00000000-0000-0000-0000-000000000000}"/>
  <bookViews>
    <workbookView xWindow="-108" yWindow="-108" windowWidth="23256" windowHeight="12576" tabRatio="383" xr2:uid="{00000000-000D-0000-FFFF-FFFF00000000}"/>
  </bookViews>
  <sheets>
    <sheet name="فئات الدرجات" sheetId="135" r:id="rId1"/>
  </sheets>
  <definedNames>
    <definedName name="_xlnm.Print_Area" localSheetId="0">'فئات الدرجات'!$A$1:$AG$274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6" i="135" l="1"/>
  <c r="J157" i="135"/>
  <c r="J158" i="135"/>
  <c r="J159" i="135"/>
  <c r="J160" i="135"/>
  <c r="J161" i="135"/>
  <c r="J162" i="135"/>
  <c r="J163" i="135"/>
  <c r="J164" i="135"/>
  <c r="J165" i="135"/>
  <c r="J166" i="135"/>
  <c r="J167" i="135"/>
  <c r="J168" i="135"/>
  <c r="J169" i="135"/>
  <c r="J82" i="135"/>
  <c r="J83" i="135"/>
  <c r="J84" i="135"/>
  <c r="J85" i="135"/>
  <c r="J87" i="135"/>
  <c r="J88" i="135"/>
  <c r="J89" i="135"/>
  <c r="J90" i="135"/>
  <c r="J91" i="135"/>
  <c r="J92" i="135"/>
  <c r="J94" i="135"/>
  <c r="J95" i="135"/>
  <c r="J96" i="135"/>
  <c r="J8" i="135"/>
  <c r="K8" i="135"/>
  <c r="S8" i="135"/>
  <c r="T8" i="135"/>
  <c r="AB8" i="135"/>
  <c r="AE8" i="135" s="1"/>
  <c r="AC8" i="135"/>
  <c r="J9" i="135"/>
  <c r="K9" i="135"/>
  <c r="S9" i="135"/>
  <c r="T9" i="135"/>
  <c r="AB9" i="135"/>
  <c r="AE9" i="135" s="1"/>
  <c r="AC9" i="135"/>
  <c r="J10" i="135"/>
  <c r="K10" i="135"/>
  <c r="L10" i="135" s="1"/>
  <c r="S10" i="135"/>
  <c r="T10" i="135"/>
  <c r="U10" i="135" s="1"/>
  <c r="AB10" i="135"/>
  <c r="AE10" i="135" s="1"/>
  <c r="AC10" i="135"/>
  <c r="J11" i="135"/>
  <c r="K11" i="135"/>
  <c r="L11" i="135" s="1"/>
  <c r="S11" i="135"/>
  <c r="T11" i="135"/>
  <c r="U11" i="135" s="1"/>
  <c r="AB11" i="135"/>
  <c r="AE11" i="135" s="1"/>
  <c r="AC11" i="135"/>
  <c r="J12" i="135"/>
  <c r="K12" i="135"/>
  <c r="L12" i="135" s="1"/>
  <c r="S12" i="135"/>
  <c r="T12" i="135"/>
  <c r="AB12" i="135"/>
  <c r="AF12" i="135" s="1"/>
  <c r="AC12" i="135"/>
  <c r="J13" i="135"/>
  <c r="K13" i="135"/>
  <c r="S13" i="135"/>
  <c r="T13" i="135"/>
  <c r="AB13" i="135"/>
  <c r="AC13" i="135"/>
  <c r="AD13" i="135" s="1"/>
  <c r="AE13" i="135"/>
  <c r="J14" i="135"/>
  <c r="K14" i="135"/>
  <c r="S14" i="135"/>
  <c r="T14" i="135"/>
  <c r="U14" i="135" s="1"/>
  <c r="AB14" i="135"/>
  <c r="AE14" i="135"/>
  <c r="AC14" i="135"/>
  <c r="AD14" i="135" s="1"/>
  <c r="J15" i="135"/>
  <c r="K15" i="135"/>
  <c r="L15" i="135" s="1"/>
  <c r="S15" i="135"/>
  <c r="T15" i="135"/>
  <c r="U15" i="135" s="1"/>
  <c r="AB15" i="135"/>
  <c r="AE15" i="135" s="1"/>
  <c r="AC15" i="135"/>
  <c r="J16" i="135"/>
  <c r="K16" i="135"/>
  <c r="S16" i="135"/>
  <c r="T16" i="135"/>
  <c r="U16" i="135"/>
  <c r="AB16" i="135"/>
  <c r="AC16" i="135"/>
  <c r="J18" i="135"/>
  <c r="K18" i="135"/>
  <c r="S18" i="135"/>
  <c r="T18" i="135"/>
  <c r="AB18" i="135"/>
  <c r="AC18" i="135"/>
  <c r="AE18" i="135"/>
  <c r="J19" i="135"/>
  <c r="K19" i="135"/>
  <c r="S19" i="135"/>
  <c r="T19" i="135"/>
  <c r="AB19" i="135"/>
  <c r="AC19" i="135"/>
  <c r="AD19" i="135"/>
  <c r="J20" i="135"/>
  <c r="K20" i="135"/>
  <c r="S20" i="135"/>
  <c r="T20" i="135"/>
  <c r="U20" i="135" s="1"/>
  <c r="AB20" i="135"/>
  <c r="AF20" i="135" s="1"/>
  <c r="AC20" i="135"/>
  <c r="AD20" i="135" s="1"/>
  <c r="J17" i="135"/>
  <c r="K17" i="135"/>
  <c r="S17" i="135"/>
  <c r="T17" i="135"/>
  <c r="U17" i="135" s="1"/>
  <c r="AB17" i="135"/>
  <c r="AE17" i="135"/>
  <c r="AC17" i="135"/>
  <c r="AD17" i="135" s="1"/>
  <c r="J21" i="135"/>
  <c r="K21" i="135"/>
  <c r="L21" i="135" s="1"/>
  <c r="S21" i="135"/>
  <c r="T21" i="135"/>
  <c r="U21" i="135" s="1"/>
  <c r="AB21" i="135"/>
  <c r="AE21" i="135" s="1"/>
  <c r="AC21" i="135"/>
  <c r="C22" i="135"/>
  <c r="C253" i="135" s="1"/>
  <c r="D22" i="135"/>
  <c r="E22" i="135"/>
  <c r="E253" i="135" s="1"/>
  <c r="F22" i="135"/>
  <c r="G22" i="135"/>
  <c r="G253" i="135" s="1"/>
  <c r="H22" i="135"/>
  <c r="I22" i="135"/>
  <c r="I253" i="135" s="1"/>
  <c r="M22" i="135"/>
  <c r="M253" i="135" s="1"/>
  <c r="N22" i="135"/>
  <c r="N253" i="135" s="1"/>
  <c r="O22" i="135"/>
  <c r="O253" i="135" s="1"/>
  <c r="P22" i="135"/>
  <c r="P253" i="135" s="1"/>
  <c r="Q22" i="135"/>
  <c r="Q253" i="135" s="1"/>
  <c r="R22" i="135"/>
  <c r="R253" i="135" s="1"/>
  <c r="V22" i="135"/>
  <c r="V253" i="135" s="1"/>
  <c r="W22" i="135"/>
  <c r="W253" i="135" s="1"/>
  <c r="X22" i="135"/>
  <c r="X253" i="135" s="1"/>
  <c r="Y22" i="135"/>
  <c r="Y253" i="135" s="1"/>
  <c r="Z22" i="135"/>
  <c r="AA22" i="135"/>
  <c r="AA253" i="135" s="1"/>
  <c r="J32" i="135"/>
  <c r="K32" i="135"/>
  <c r="S32" i="135"/>
  <c r="T32" i="135"/>
  <c r="U32" i="135" s="1"/>
  <c r="AB32" i="135"/>
  <c r="AC32" i="135"/>
  <c r="AD32" i="135" s="1"/>
  <c r="AE32" i="135"/>
  <c r="J33" i="135"/>
  <c r="K33" i="135"/>
  <c r="S33" i="135"/>
  <c r="T33" i="135"/>
  <c r="AB33" i="135"/>
  <c r="AC33" i="135"/>
  <c r="J34" i="135"/>
  <c r="K34" i="135"/>
  <c r="L34" i="135" s="1"/>
  <c r="S34" i="135"/>
  <c r="T34" i="135"/>
  <c r="U34" i="135" s="1"/>
  <c r="AB34" i="135"/>
  <c r="AE34" i="135" s="1"/>
  <c r="AC34" i="135"/>
  <c r="AD34" i="135" s="1"/>
  <c r="J35" i="135"/>
  <c r="K35" i="135"/>
  <c r="S35" i="135"/>
  <c r="T35" i="135"/>
  <c r="U35" i="135" s="1"/>
  <c r="AB35" i="135"/>
  <c r="AE35" i="135" s="1"/>
  <c r="AC35" i="135"/>
  <c r="J36" i="135"/>
  <c r="K36" i="135"/>
  <c r="L36" i="135" s="1"/>
  <c r="S36" i="135"/>
  <c r="T36" i="135"/>
  <c r="AB36" i="135"/>
  <c r="AF36" i="135" s="1"/>
  <c r="AC36" i="135"/>
  <c r="J37" i="135"/>
  <c r="K37" i="135"/>
  <c r="L37" i="135"/>
  <c r="S37" i="135"/>
  <c r="T37" i="135"/>
  <c r="AB37" i="135"/>
  <c r="AE37" i="135" s="1"/>
  <c r="AC37" i="135"/>
  <c r="AD37" i="135" s="1"/>
  <c r="J38" i="135"/>
  <c r="K38" i="135"/>
  <c r="L38" i="135" s="1"/>
  <c r="S38" i="135"/>
  <c r="T38" i="135"/>
  <c r="AB38" i="135"/>
  <c r="AC38" i="135"/>
  <c r="J39" i="135"/>
  <c r="K39" i="135"/>
  <c r="L39" i="135" s="1"/>
  <c r="S39" i="135"/>
  <c r="T39" i="135"/>
  <c r="U39" i="135" s="1"/>
  <c r="AB39" i="135"/>
  <c r="AE39" i="135" s="1"/>
  <c r="AC39" i="135"/>
  <c r="J40" i="135"/>
  <c r="K40" i="135"/>
  <c r="L40" i="135" s="1"/>
  <c r="S40" i="135"/>
  <c r="T40" i="135"/>
  <c r="AB40" i="135"/>
  <c r="AE40" i="135" s="1"/>
  <c r="AC40" i="135"/>
  <c r="J41" i="135"/>
  <c r="K41" i="135"/>
  <c r="L41" i="135"/>
  <c r="S41" i="135"/>
  <c r="T41" i="135"/>
  <c r="U41" i="135"/>
  <c r="AB41" i="135"/>
  <c r="AF41" i="135" s="1"/>
  <c r="AC41" i="135"/>
  <c r="AD41" i="135"/>
  <c r="J42" i="135"/>
  <c r="K42" i="135"/>
  <c r="S42" i="135"/>
  <c r="T42" i="135"/>
  <c r="U42" i="135" s="1"/>
  <c r="AB42" i="135"/>
  <c r="AE42" i="135" s="1"/>
  <c r="AC42" i="135"/>
  <c r="AD42" i="135" s="1"/>
  <c r="J43" i="135"/>
  <c r="K43" i="135"/>
  <c r="S43" i="135"/>
  <c r="T43" i="135"/>
  <c r="U43" i="135" s="1"/>
  <c r="AB43" i="135"/>
  <c r="AE43" i="135"/>
  <c r="AC43" i="135"/>
  <c r="AD43" i="135" s="1"/>
  <c r="J44" i="135"/>
  <c r="K44" i="135"/>
  <c r="L44" i="135" s="1"/>
  <c r="S44" i="135"/>
  <c r="T44" i="135"/>
  <c r="U44" i="135" s="1"/>
  <c r="AB44" i="135"/>
  <c r="AE44" i="135" s="1"/>
  <c r="AC44" i="135"/>
  <c r="AD44" i="135" s="1"/>
  <c r="J45" i="135"/>
  <c r="K45" i="135"/>
  <c r="S45" i="135"/>
  <c r="T45" i="135"/>
  <c r="U45" i="135"/>
  <c r="AB45" i="135"/>
  <c r="AE45" i="135" s="1"/>
  <c r="AC45" i="135"/>
  <c r="AD45" i="135"/>
  <c r="J46" i="135"/>
  <c r="K46" i="135"/>
  <c r="S46" i="135"/>
  <c r="T46" i="135"/>
  <c r="U46" i="135" s="1"/>
  <c r="AB46" i="135"/>
  <c r="AE46" i="135" s="1"/>
  <c r="AC46" i="135"/>
  <c r="AD46" i="135" s="1"/>
  <c r="J47" i="135"/>
  <c r="K47" i="135"/>
  <c r="S47" i="135"/>
  <c r="T47" i="135"/>
  <c r="U47" i="135" s="1"/>
  <c r="AB47" i="135"/>
  <c r="AE47" i="135"/>
  <c r="AC47" i="135"/>
  <c r="AD47" i="135" s="1"/>
  <c r="C48" i="135"/>
  <c r="D48" i="135"/>
  <c r="E48" i="135"/>
  <c r="F48" i="135"/>
  <c r="G48" i="135"/>
  <c r="H48" i="135"/>
  <c r="H254" i="135" s="1"/>
  <c r="I48" i="135"/>
  <c r="M48" i="135"/>
  <c r="M254" i="135" s="1"/>
  <c r="N48" i="135"/>
  <c r="O48" i="135"/>
  <c r="O254" i="135" s="1"/>
  <c r="P48" i="135"/>
  <c r="P254" i="135" s="1"/>
  <c r="Q48" i="135"/>
  <c r="Q254" i="135"/>
  <c r="R48" i="135"/>
  <c r="V48" i="135"/>
  <c r="W48" i="135"/>
  <c r="X48" i="135"/>
  <c r="Y48" i="135"/>
  <c r="Z48" i="135"/>
  <c r="AA48" i="135"/>
  <c r="J58" i="135"/>
  <c r="K58" i="135"/>
  <c r="S58" i="135"/>
  <c r="T58" i="135"/>
  <c r="U58" i="135"/>
  <c r="AB58" i="135"/>
  <c r="AE58" i="135" s="1"/>
  <c r="AC58" i="135"/>
  <c r="AD58" i="135"/>
  <c r="J59" i="135"/>
  <c r="K59" i="135"/>
  <c r="S59" i="135"/>
  <c r="T59" i="135"/>
  <c r="U59" i="135" s="1"/>
  <c r="AB59" i="135"/>
  <c r="AC59" i="135"/>
  <c r="AE59" i="135"/>
  <c r="J60" i="135"/>
  <c r="K60" i="135"/>
  <c r="L60" i="135" s="1"/>
  <c r="S60" i="135"/>
  <c r="T60" i="135"/>
  <c r="AB60" i="135"/>
  <c r="AE60" i="135" s="1"/>
  <c r="AC60" i="135"/>
  <c r="J61" i="135"/>
  <c r="K61" i="135"/>
  <c r="S61" i="135"/>
  <c r="T61" i="135"/>
  <c r="U61" i="135"/>
  <c r="AB61" i="135"/>
  <c r="AF61" i="135" s="1"/>
  <c r="AC61" i="135"/>
  <c r="J62" i="135"/>
  <c r="K62" i="135"/>
  <c r="L62" i="135" s="1"/>
  <c r="S62" i="135"/>
  <c r="T62" i="135"/>
  <c r="U62" i="135" s="1"/>
  <c r="AB62" i="135"/>
  <c r="AE62" i="135" s="1"/>
  <c r="AC62" i="135"/>
  <c r="J63" i="135"/>
  <c r="K63" i="135"/>
  <c r="L63" i="135" s="1"/>
  <c r="S63" i="135"/>
  <c r="T63" i="135"/>
  <c r="AB63" i="135"/>
  <c r="AE63" i="135" s="1"/>
  <c r="AC63" i="135"/>
  <c r="J64" i="135"/>
  <c r="K64" i="135"/>
  <c r="L64" i="135"/>
  <c r="S64" i="135"/>
  <c r="T64" i="135"/>
  <c r="AB64" i="135"/>
  <c r="AE64" i="135" s="1"/>
  <c r="AC64" i="135"/>
  <c r="J65" i="135"/>
  <c r="K65" i="135"/>
  <c r="L65" i="135" s="1"/>
  <c r="S65" i="135"/>
  <c r="T65" i="135"/>
  <c r="AB65" i="135"/>
  <c r="AC65" i="135"/>
  <c r="J66" i="135"/>
  <c r="K66" i="135"/>
  <c r="L66" i="135" s="1"/>
  <c r="S66" i="135"/>
  <c r="T66" i="135"/>
  <c r="U66" i="135" s="1"/>
  <c r="AB66" i="135"/>
  <c r="AE66" i="135" s="1"/>
  <c r="AC66" i="135"/>
  <c r="J67" i="135"/>
  <c r="K67" i="135"/>
  <c r="L67" i="135" s="1"/>
  <c r="S67" i="135"/>
  <c r="T67" i="135"/>
  <c r="AB67" i="135"/>
  <c r="AE67" i="135" s="1"/>
  <c r="AC67" i="135"/>
  <c r="J68" i="135"/>
  <c r="K68" i="135"/>
  <c r="L68" i="135"/>
  <c r="S68" i="135"/>
  <c r="T68" i="135"/>
  <c r="AB68" i="135"/>
  <c r="AE68" i="135" s="1"/>
  <c r="AC68" i="135"/>
  <c r="J69" i="135"/>
  <c r="K69" i="135"/>
  <c r="S69" i="135"/>
  <c r="T69" i="135"/>
  <c r="U69" i="135" s="1"/>
  <c r="AB69" i="135"/>
  <c r="AE69" i="135" s="1"/>
  <c r="AC69" i="135"/>
  <c r="J70" i="135"/>
  <c r="K70" i="135"/>
  <c r="L70" i="135" s="1"/>
  <c r="S70" i="135"/>
  <c r="T70" i="135"/>
  <c r="AB70" i="135"/>
  <c r="AE70" i="135" s="1"/>
  <c r="AC70" i="135"/>
  <c r="J71" i="135"/>
  <c r="K71" i="135"/>
  <c r="L71" i="135" s="1"/>
  <c r="S71" i="135"/>
  <c r="T71" i="135"/>
  <c r="U71" i="135" s="1"/>
  <c r="AB71" i="135"/>
  <c r="AC71" i="135"/>
  <c r="C72" i="135"/>
  <c r="D72" i="135"/>
  <c r="E72" i="135"/>
  <c r="F72" i="135"/>
  <c r="G72" i="135"/>
  <c r="H72" i="135"/>
  <c r="H258" i="135" s="1"/>
  <c r="I72" i="135"/>
  <c r="M72" i="135"/>
  <c r="N72" i="135"/>
  <c r="O72" i="135"/>
  <c r="P72" i="135"/>
  <c r="Q72" i="135"/>
  <c r="R72" i="135"/>
  <c r="V72" i="135"/>
  <c r="W72" i="135"/>
  <c r="X72" i="135"/>
  <c r="Y72" i="135"/>
  <c r="Z72" i="135"/>
  <c r="AA72" i="135"/>
  <c r="K82" i="135"/>
  <c r="L82" i="135" s="1"/>
  <c r="S82" i="135"/>
  <c r="T82" i="135"/>
  <c r="U82" i="135"/>
  <c r="AB82" i="135"/>
  <c r="AE82" i="135" s="1"/>
  <c r="AC82" i="135"/>
  <c r="K83" i="135"/>
  <c r="L83" i="135" s="1"/>
  <c r="S83" i="135"/>
  <c r="T83" i="135"/>
  <c r="U83" i="135" s="1"/>
  <c r="AB83" i="135"/>
  <c r="AE83" i="135" s="1"/>
  <c r="AC83" i="135"/>
  <c r="K84" i="135"/>
  <c r="L84" i="135" s="1"/>
  <c r="S84" i="135"/>
  <c r="T84" i="135"/>
  <c r="AB84" i="135"/>
  <c r="AF84" i="135" s="1"/>
  <c r="AC84" i="135"/>
  <c r="K85" i="135"/>
  <c r="L85" i="135" s="1"/>
  <c r="S85" i="135"/>
  <c r="T85" i="135"/>
  <c r="U85" i="135" s="1"/>
  <c r="AB85" i="135"/>
  <c r="AE85" i="135" s="1"/>
  <c r="AC85" i="135"/>
  <c r="AD85" i="135" s="1"/>
  <c r="K87" i="135"/>
  <c r="L87" i="135" s="1"/>
  <c r="S87" i="135"/>
  <c r="T87" i="135"/>
  <c r="AB87" i="135"/>
  <c r="AE87" i="135" s="1"/>
  <c r="AC87" i="135"/>
  <c r="K88" i="135"/>
  <c r="L88" i="135" s="1"/>
  <c r="S88" i="135"/>
  <c r="T88" i="135"/>
  <c r="AB88" i="135"/>
  <c r="AE88" i="135" s="1"/>
  <c r="AC88" i="135"/>
  <c r="AD88" i="135" s="1"/>
  <c r="K89" i="135"/>
  <c r="L89" i="135" s="1"/>
  <c r="S89" i="135"/>
  <c r="T89" i="135"/>
  <c r="AB89" i="135"/>
  <c r="AE89" i="135" s="1"/>
  <c r="AC89" i="135"/>
  <c r="AF88" i="135"/>
  <c r="K90" i="135"/>
  <c r="S90" i="135"/>
  <c r="T90" i="135"/>
  <c r="U90" i="135"/>
  <c r="AB90" i="135"/>
  <c r="AE90" i="135"/>
  <c r="AC90" i="135"/>
  <c r="K91" i="135"/>
  <c r="L91" i="135" s="1"/>
  <c r="S91" i="135"/>
  <c r="T91" i="135"/>
  <c r="U91" i="135" s="1"/>
  <c r="AB91" i="135"/>
  <c r="AE91" i="135" s="1"/>
  <c r="AC91" i="135"/>
  <c r="AD91" i="135" s="1"/>
  <c r="K92" i="135"/>
  <c r="L92" i="135" s="1"/>
  <c r="S92" i="135"/>
  <c r="T92" i="135"/>
  <c r="AB92" i="135"/>
  <c r="AE92" i="135" s="1"/>
  <c r="AC92" i="135"/>
  <c r="K94" i="135"/>
  <c r="L94" i="135" s="1"/>
  <c r="S94" i="135"/>
  <c r="T94" i="135"/>
  <c r="AB94" i="135"/>
  <c r="AE94" i="135" s="1"/>
  <c r="AC94" i="135"/>
  <c r="K95" i="135"/>
  <c r="L95" i="135" s="1"/>
  <c r="S95" i="135"/>
  <c r="T95" i="135"/>
  <c r="AB95" i="135"/>
  <c r="AC95" i="135"/>
  <c r="AE95" i="135"/>
  <c r="K96" i="135"/>
  <c r="L96" i="135" s="1"/>
  <c r="S96" i="135"/>
  <c r="T96" i="135"/>
  <c r="AB96" i="135"/>
  <c r="AE96" i="135" s="1"/>
  <c r="AC96" i="135"/>
  <c r="J86" i="135"/>
  <c r="K86" i="135"/>
  <c r="S86" i="135"/>
  <c r="T86" i="135"/>
  <c r="AB86" i="135"/>
  <c r="AE86" i="135" s="1"/>
  <c r="AC86" i="135"/>
  <c r="AD86" i="135" s="1"/>
  <c r="J93" i="135"/>
  <c r="K93" i="135"/>
  <c r="S93" i="135"/>
  <c r="T93" i="135"/>
  <c r="AB93" i="135"/>
  <c r="AE93" i="135" s="1"/>
  <c r="AC93" i="135"/>
  <c r="C97" i="135"/>
  <c r="C259" i="135" s="1"/>
  <c r="D97" i="135"/>
  <c r="E97" i="135"/>
  <c r="E259" i="135" s="1"/>
  <c r="F97" i="135"/>
  <c r="G97" i="135"/>
  <c r="G259" i="135"/>
  <c r="H97" i="135"/>
  <c r="I97" i="135"/>
  <c r="I259" i="135" s="1"/>
  <c r="M97" i="135"/>
  <c r="N97" i="135"/>
  <c r="N259" i="135" s="1"/>
  <c r="O97" i="135"/>
  <c r="O259" i="135" s="1"/>
  <c r="P97" i="135"/>
  <c r="P259" i="135"/>
  <c r="Q97" i="135"/>
  <c r="R97" i="135"/>
  <c r="R259" i="135" s="1"/>
  <c r="V97" i="135"/>
  <c r="W97" i="135"/>
  <c r="X97" i="135"/>
  <c r="Y97" i="135"/>
  <c r="Z97" i="135"/>
  <c r="AA97" i="135"/>
  <c r="AC97" i="135"/>
  <c r="J107" i="135"/>
  <c r="K107" i="135"/>
  <c r="L107" i="135" s="1"/>
  <c r="S107" i="135"/>
  <c r="T107" i="135"/>
  <c r="AB107" i="135"/>
  <c r="AE107" i="135" s="1"/>
  <c r="AC107" i="135"/>
  <c r="J108" i="135"/>
  <c r="K108" i="135"/>
  <c r="L108" i="135"/>
  <c r="S108" i="135"/>
  <c r="T108" i="135"/>
  <c r="U108" i="135" s="1"/>
  <c r="AB108" i="135"/>
  <c r="AE108" i="135" s="1"/>
  <c r="AC108" i="135"/>
  <c r="AD108" i="135" s="1"/>
  <c r="J109" i="135"/>
  <c r="K109" i="135"/>
  <c r="L109" i="135" s="1"/>
  <c r="S109" i="135"/>
  <c r="T109" i="135"/>
  <c r="AB109" i="135"/>
  <c r="AE109" i="135" s="1"/>
  <c r="AC109" i="135"/>
  <c r="J110" i="135"/>
  <c r="K110" i="135"/>
  <c r="S110" i="135"/>
  <c r="T110" i="135"/>
  <c r="U110" i="135" s="1"/>
  <c r="AB110" i="135"/>
  <c r="AE110" i="135" s="1"/>
  <c r="AC110" i="135"/>
  <c r="AD110" i="135" s="1"/>
  <c r="J111" i="135"/>
  <c r="K111" i="135"/>
  <c r="S111" i="135"/>
  <c r="T111" i="135"/>
  <c r="AB111" i="135"/>
  <c r="AE111" i="135"/>
  <c r="AC111" i="135"/>
  <c r="AD111" i="135"/>
  <c r="J112" i="135"/>
  <c r="K112" i="135"/>
  <c r="L112" i="135" s="1"/>
  <c r="S112" i="135"/>
  <c r="T112" i="135"/>
  <c r="AB112" i="135"/>
  <c r="AE112" i="135" s="1"/>
  <c r="AC112" i="135"/>
  <c r="J113" i="135"/>
  <c r="K113" i="135"/>
  <c r="L113" i="135"/>
  <c r="S113" i="135"/>
  <c r="T113" i="135"/>
  <c r="U113" i="135" s="1"/>
  <c r="AB113" i="135"/>
  <c r="AE113" i="135" s="1"/>
  <c r="AC113" i="135"/>
  <c r="AD113" i="135" s="1"/>
  <c r="J114" i="135"/>
  <c r="K114" i="135"/>
  <c r="L114" i="135" s="1"/>
  <c r="S114" i="135"/>
  <c r="T114" i="135"/>
  <c r="AB114" i="135"/>
  <c r="AF114" i="135" s="1"/>
  <c r="AC114" i="135"/>
  <c r="J115" i="135"/>
  <c r="K115" i="135"/>
  <c r="L115" i="135"/>
  <c r="S115" i="135"/>
  <c r="T115" i="135"/>
  <c r="U115" i="135" s="1"/>
  <c r="AB115" i="135"/>
  <c r="AE115" i="135" s="1"/>
  <c r="AC115" i="135"/>
  <c r="AD115" i="135" s="1"/>
  <c r="J116" i="135"/>
  <c r="K116" i="135"/>
  <c r="L116" i="135" s="1"/>
  <c r="S116" i="135"/>
  <c r="T116" i="135"/>
  <c r="AB116" i="135"/>
  <c r="AE116" i="135" s="1"/>
  <c r="AC116" i="135"/>
  <c r="J117" i="135"/>
  <c r="K117" i="135"/>
  <c r="S117" i="135"/>
  <c r="T117" i="135"/>
  <c r="U117" i="135" s="1"/>
  <c r="AB117" i="135"/>
  <c r="AE117" i="135" s="1"/>
  <c r="AC117" i="135"/>
  <c r="AD117" i="135" s="1"/>
  <c r="J118" i="135"/>
  <c r="K118" i="135"/>
  <c r="L118" i="135" s="1"/>
  <c r="S118" i="135"/>
  <c r="T118" i="135"/>
  <c r="AB118" i="135"/>
  <c r="AF118" i="135"/>
  <c r="AC118" i="135"/>
  <c r="AD118" i="135"/>
  <c r="J119" i="135"/>
  <c r="K119" i="135"/>
  <c r="L119" i="135" s="1"/>
  <c r="S119" i="135"/>
  <c r="T119" i="135"/>
  <c r="U119" i="135" s="1"/>
  <c r="AB119" i="135"/>
  <c r="AE119" i="135" s="1"/>
  <c r="AC119" i="135"/>
  <c r="AD119" i="135" s="1"/>
  <c r="J120" i="135"/>
  <c r="K120" i="135"/>
  <c r="L120" i="135"/>
  <c r="S120" i="135"/>
  <c r="T120" i="135"/>
  <c r="U120" i="135" s="1"/>
  <c r="AB120" i="135"/>
  <c r="AE120" i="135" s="1"/>
  <c r="AC120" i="135"/>
  <c r="AD120" i="135" s="1"/>
  <c r="C121" i="135"/>
  <c r="C261" i="135" s="1"/>
  <c r="D121" i="135"/>
  <c r="E121" i="135"/>
  <c r="E261" i="135" s="1"/>
  <c r="F121" i="135"/>
  <c r="G121" i="135"/>
  <c r="H121" i="135"/>
  <c r="I121" i="135"/>
  <c r="M121" i="135"/>
  <c r="M261" i="135" s="1"/>
  <c r="N121" i="135"/>
  <c r="O121" i="135"/>
  <c r="O261" i="135"/>
  <c r="P121" i="135"/>
  <c r="Q121" i="135"/>
  <c r="Q261" i="135" s="1"/>
  <c r="R121" i="135"/>
  <c r="V121" i="135"/>
  <c r="W121" i="135"/>
  <c r="X121" i="135"/>
  <c r="Y121" i="135"/>
  <c r="Z121" i="135"/>
  <c r="AA121" i="135"/>
  <c r="AE122" i="135"/>
  <c r="AE123" i="135"/>
  <c r="J131" i="135"/>
  <c r="K131" i="135"/>
  <c r="L131" i="135"/>
  <c r="S131" i="135"/>
  <c r="T131" i="135"/>
  <c r="U131" i="135" s="1"/>
  <c r="AB131" i="135"/>
  <c r="AE131" i="135" s="1"/>
  <c r="AC131" i="135"/>
  <c r="AD131" i="135" s="1"/>
  <c r="J132" i="135"/>
  <c r="K132" i="135"/>
  <c r="L132" i="135" s="1"/>
  <c r="S132" i="135"/>
  <c r="T132" i="135"/>
  <c r="AB132" i="135"/>
  <c r="AE132" i="135" s="1"/>
  <c r="AC132" i="135"/>
  <c r="J133" i="135"/>
  <c r="K133" i="135"/>
  <c r="S133" i="135"/>
  <c r="T133" i="135"/>
  <c r="U133" i="135" s="1"/>
  <c r="AB133" i="135"/>
  <c r="AE133" i="135" s="1"/>
  <c r="AC133" i="135"/>
  <c r="AD133" i="135" s="1"/>
  <c r="J134" i="135"/>
  <c r="K134" i="135"/>
  <c r="L134" i="135" s="1"/>
  <c r="S134" i="135"/>
  <c r="T134" i="135"/>
  <c r="AB134" i="135"/>
  <c r="AC134" i="135"/>
  <c r="AE134" i="135"/>
  <c r="J135" i="135"/>
  <c r="K135" i="135"/>
  <c r="S135" i="135"/>
  <c r="T135" i="135"/>
  <c r="AB135" i="135"/>
  <c r="AE135" i="135"/>
  <c r="AC135" i="135"/>
  <c r="AD135" i="135"/>
  <c r="AF135" i="135"/>
  <c r="J136" i="135"/>
  <c r="K136" i="135"/>
  <c r="L136" i="135"/>
  <c r="S136" i="135"/>
  <c r="T136" i="135"/>
  <c r="U136" i="135" s="1"/>
  <c r="AB136" i="135"/>
  <c r="AE136" i="135" s="1"/>
  <c r="AC136" i="135"/>
  <c r="AD136" i="135" s="1"/>
  <c r="J137" i="135"/>
  <c r="K137" i="135"/>
  <c r="S137" i="135"/>
  <c r="T137" i="135"/>
  <c r="U137" i="135" s="1"/>
  <c r="AB137" i="135"/>
  <c r="AE137" i="135" s="1"/>
  <c r="AC137" i="135"/>
  <c r="AD137" i="135" s="1"/>
  <c r="J138" i="135"/>
  <c r="K138" i="135"/>
  <c r="S138" i="135"/>
  <c r="T138" i="135"/>
  <c r="U138" i="135"/>
  <c r="AB138" i="135"/>
  <c r="AC138" i="135"/>
  <c r="AD138" i="135" s="1"/>
  <c r="AE138" i="135"/>
  <c r="J139" i="135"/>
  <c r="K139" i="135"/>
  <c r="S139" i="135"/>
  <c r="T139" i="135"/>
  <c r="AB139" i="135"/>
  <c r="AE139" i="135" s="1"/>
  <c r="AC139" i="135"/>
  <c r="AD139" i="135" s="1"/>
  <c r="J140" i="135"/>
  <c r="K140" i="135"/>
  <c r="S140" i="135"/>
  <c r="T140" i="135"/>
  <c r="AB140" i="135"/>
  <c r="AE140" i="135" s="1"/>
  <c r="AC140" i="135"/>
  <c r="J141" i="135"/>
  <c r="K141" i="135"/>
  <c r="S141" i="135"/>
  <c r="T141" i="135"/>
  <c r="U141" i="135" s="1"/>
  <c r="AB141" i="135"/>
  <c r="AE141" i="135" s="1"/>
  <c r="AC141" i="135"/>
  <c r="AD141" i="135" s="1"/>
  <c r="J143" i="135"/>
  <c r="K143" i="135"/>
  <c r="L143" i="135" s="1"/>
  <c r="S143" i="135"/>
  <c r="T143" i="135"/>
  <c r="U143" i="135" s="1"/>
  <c r="AB143" i="135"/>
  <c r="AC143" i="135"/>
  <c r="J144" i="135"/>
  <c r="K144" i="135"/>
  <c r="S144" i="135"/>
  <c r="T144" i="135"/>
  <c r="U144" i="135" s="1"/>
  <c r="AB144" i="135"/>
  <c r="AE144" i="135" s="1"/>
  <c r="AC144" i="135"/>
  <c r="AD144" i="135" s="1"/>
  <c r="J145" i="135"/>
  <c r="K145" i="135"/>
  <c r="S145" i="135"/>
  <c r="T145" i="135"/>
  <c r="AB145" i="135"/>
  <c r="AE145" i="135" s="1"/>
  <c r="AC145" i="135"/>
  <c r="J142" i="135"/>
  <c r="K142" i="135"/>
  <c r="L142" i="135" s="1"/>
  <c r="S142" i="135"/>
  <c r="T142" i="135"/>
  <c r="AB142" i="135"/>
  <c r="AE142" i="135" s="1"/>
  <c r="AC142" i="135"/>
  <c r="AD142" i="135" s="1"/>
  <c r="C146" i="135"/>
  <c r="D146" i="135"/>
  <c r="E146" i="135"/>
  <c r="F146" i="135"/>
  <c r="G146" i="135"/>
  <c r="H146" i="135"/>
  <c r="H262" i="135" s="1"/>
  <c r="I146" i="135"/>
  <c r="M146" i="135"/>
  <c r="N146" i="135"/>
  <c r="O146" i="135"/>
  <c r="P146" i="135"/>
  <c r="Q146" i="135"/>
  <c r="R146" i="135"/>
  <c r="V146" i="135"/>
  <c r="W146" i="135"/>
  <c r="W262" i="135" s="1"/>
  <c r="X146" i="135"/>
  <c r="Y146" i="135"/>
  <c r="Y262" i="135" s="1"/>
  <c r="Z146" i="135"/>
  <c r="AA146" i="135"/>
  <c r="AA262" i="135" s="1"/>
  <c r="K156" i="135"/>
  <c r="L156" i="135" s="1"/>
  <c r="S156" i="135"/>
  <c r="T156" i="135"/>
  <c r="AB156" i="135"/>
  <c r="AE156" i="135" s="1"/>
  <c r="AC156" i="135"/>
  <c r="AD156" i="135" s="1"/>
  <c r="K157" i="135"/>
  <c r="L157" i="135"/>
  <c r="S157" i="135"/>
  <c r="T157" i="135"/>
  <c r="AB157" i="135"/>
  <c r="AE157" i="135" s="1"/>
  <c r="AC157" i="135"/>
  <c r="AD157" i="135" s="1"/>
  <c r="K158" i="135"/>
  <c r="L158" i="135" s="1"/>
  <c r="S158" i="135"/>
  <c r="T158" i="135"/>
  <c r="U158" i="135"/>
  <c r="AB158" i="135"/>
  <c r="AE158" i="135" s="1"/>
  <c r="AC158" i="135"/>
  <c r="AD158" i="135" s="1"/>
  <c r="K159" i="135"/>
  <c r="L159" i="135" s="1"/>
  <c r="S159" i="135"/>
  <c r="T159" i="135"/>
  <c r="U159" i="135" s="1"/>
  <c r="AB159" i="135"/>
  <c r="AE159" i="135" s="1"/>
  <c r="AC159" i="135"/>
  <c r="K160" i="135"/>
  <c r="L160" i="135" s="1"/>
  <c r="S160" i="135"/>
  <c r="T160" i="135"/>
  <c r="AB160" i="135"/>
  <c r="AE160" i="135"/>
  <c r="AC160" i="135"/>
  <c r="AD160" i="135" s="1"/>
  <c r="K161" i="135"/>
  <c r="L161" i="135" s="1"/>
  <c r="S161" i="135"/>
  <c r="T161" i="135"/>
  <c r="U161" i="135" s="1"/>
  <c r="AB161" i="135"/>
  <c r="AE161" i="135" s="1"/>
  <c r="AC161" i="135"/>
  <c r="K162" i="135"/>
  <c r="L162" i="135" s="1"/>
  <c r="S162" i="135"/>
  <c r="T162" i="135"/>
  <c r="AB162" i="135"/>
  <c r="AE162" i="135"/>
  <c r="AC162" i="135"/>
  <c r="AD162" i="135"/>
  <c r="K163" i="135"/>
  <c r="L163" i="135"/>
  <c r="S163" i="135"/>
  <c r="T163" i="135"/>
  <c r="U163" i="135" s="1"/>
  <c r="AB163" i="135"/>
  <c r="AE163" i="135" s="1"/>
  <c r="AC163" i="135"/>
  <c r="AD163" i="135" s="1"/>
  <c r="K164" i="135"/>
  <c r="L164" i="135" s="1"/>
  <c r="S164" i="135"/>
  <c r="T164" i="135"/>
  <c r="U164" i="135"/>
  <c r="AB164" i="135"/>
  <c r="AE164" i="135"/>
  <c r="AC164" i="135"/>
  <c r="AD164" i="135"/>
  <c r="K165" i="135"/>
  <c r="L165" i="135"/>
  <c r="S165" i="135"/>
  <c r="T165" i="135"/>
  <c r="U165" i="135" s="1"/>
  <c r="AB165" i="135"/>
  <c r="AE165" i="135" s="1"/>
  <c r="AC165" i="135"/>
  <c r="AD165" i="135" s="1"/>
  <c r="K166" i="135"/>
  <c r="L166" i="135" s="1"/>
  <c r="S166" i="135"/>
  <c r="T166" i="135"/>
  <c r="AB166" i="135"/>
  <c r="AE166" i="135"/>
  <c r="AC166" i="135"/>
  <c r="AD166" i="135"/>
  <c r="K167" i="135"/>
  <c r="L167" i="135"/>
  <c r="S167" i="135"/>
  <c r="T167" i="135"/>
  <c r="U167" i="135" s="1"/>
  <c r="AB167" i="135"/>
  <c r="AE167" i="135" s="1"/>
  <c r="AC167" i="135"/>
  <c r="AD167" i="135" s="1"/>
  <c r="K168" i="135"/>
  <c r="L168" i="135" s="1"/>
  <c r="S168" i="135"/>
  <c r="T168" i="135"/>
  <c r="U168" i="135"/>
  <c r="AB168" i="135"/>
  <c r="AE168" i="135"/>
  <c r="AC168" i="135"/>
  <c r="AD168" i="135"/>
  <c r="K169" i="135"/>
  <c r="L169" i="135" s="1"/>
  <c r="S169" i="135"/>
  <c r="T169" i="135"/>
  <c r="AB169" i="135"/>
  <c r="AE169" i="135" s="1"/>
  <c r="AC169" i="135"/>
  <c r="C170" i="135"/>
  <c r="D170" i="135"/>
  <c r="D266" i="135"/>
  <c r="E170" i="135"/>
  <c r="F170" i="135"/>
  <c r="F266" i="135" s="1"/>
  <c r="G170" i="135"/>
  <c r="H170" i="135"/>
  <c r="H266" i="135" s="1"/>
  <c r="I170" i="135"/>
  <c r="J170" i="135"/>
  <c r="J266" i="135" s="1"/>
  <c r="M170" i="135"/>
  <c r="N170" i="135"/>
  <c r="O170" i="135"/>
  <c r="P170" i="135"/>
  <c r="Q170" i="135"/>
  <c r="R170" i="135"/>
  <c r="V170" i="135"/>
  <c r="W170" i="135"/>
  <c r="X170" i="135"/>
  <c r="X266" i="135" s="1"/>
  <c r="Y170" i="135"/>
  <c r="Z170" i="135"/>
  <c r="AA170" i="135"/>
  <c r="J180" i="135"/>
  <c r="K180" i="135"/>
  <c r="S180" i="135"/>
  <c r="T180" i="135"/>
  <c r="U180" i="135"/>
  <c r="AB180" i="135"/>
  <c r="AE180" i="135"/>
  <c r="AC180" i="135"/>
  <c r="AD180" i="135"/>
  <c r="J181" i="135"/>
  <c r="K181" i="135"/>
  <c r="L181" i="135" s="1"/>
  <c r="S181" i="135"/>
  <c r="T181" i="135"/>
  <c r="U181" i="135" s="1"/>
  <c r="AB181" i="135"/>
  <c r="AE181" i="135" s="1"/>
  <c r="AC181" i="135"/>
  <c r="J182" i="135"/>
  <c r="K182" i="135"/>
  <c r="L182" i="135" s="1"/>
  <c r="S182" i="135"/>
  <c r="T182" i="135"/>
  <c r="U182" i="135" s="1"/>
  <c r="AB182" i="135"/>
  <c r="AE182" i="135" s="1"/>
  <c r="AC182" i="135"/>
  <c r="J183" i="135"/>
  <c r="K183" i="135"/>
  <c r="L183" i="135" s="1"/>
  <c r="S183" i="135"/>
  <c r="T183" i="135"/>
  <c r="AB183" i="135"/>
  <c r="AC183" i="135"/>
  <c r="AE183" i="135"/>
  <c r="J185" i="135"/>
  <c r="K185" i="135"/>
  <c r="S185" i="135"/>
  <c r="T185" i="135"/>
  <c r="U185" i="135" s="1"/>
  <c r="AB185" i="135"/>
  <c r="AE185" i="135" s="1"/>
  <c r="AC185" i="135"/>
  <c r="J186" i="135"/>
  <c r="K186" i="135"/>
  <c r="L186" i="135" s="1"/>
  <c r="S186" i="135"/>
  <c r="T186" i="135"/>
  <c r="AB186" i="135"/>
  <c r="AC186" i="135"/>
  <c r="J187" i="135"/>
  <c r="K187" i="135"/>
  <c r="L187" i="135"/>
  <c r="S187" i="135"/>
  <c r="T187" i="135"/>
  <c r="U187" i="135" s="1"/>
  <c r="AB187" i="135"/>
  <c r="AE187" i="135"/>
  <c r="AC187" i="135"/>
  <c r="J188" i="135"/>
  <c r="K188" i="135"/>
  <c r="L188" i="135"/>
  <c r="S188" i="135"/>
  <c r="T188" i="135"/>
  <c r="U188" i="135" s="1"/>
  <c r="AB188" i="135"/>
  <c r="AE188" i="135" s="1"/>
  <c r="AC188" i="135"/>
  <c r="J189" i="135"/>
  <c r="K189" i="135"/>
  <c r="S189" i="135"/>
  <c r="T189" i="135"/>
  <c r="AB189" i="135"/>
  <c r="AE189" i="135" s="1"/>
  <c r="AC189" i="135"/>
  <c r="J190" i="135"/>
  <c r="K190" i="135"/>
  <c r="S190" i="135"/>
  <c r="T190" i="135"/>
  <c r="U190" i="135" s="1"/>
  <c r="AB190" i="135"/>
  <c r="AE190" i="135" s="1"/>
  <c r="AC190" i="135"/>
  <c r="J192" i="135"/>
  <c r="K192" i="135"/>
  <c r="L192" i="135"/>
  <c r="S192" i="135"/>
  <c r="T192" i="135"/>
  <c r="AB192" i="135"/>
  <c r="AE192" i="135"/>
  <c r="AC192" i="135"/>
  <c r="J193" i="135"/>
  <c r="K193" i="135"/>
  <c r="L193" i="135"/>
  <c r="S193" i="135"/>
  <c r="T193" i="135"/>
  <c r="U193" i="135"/>
  <c r="AB193" i="135"/>
  <c r="AC193" i="135"/>
  <c r="J194" i="135"/>
  <c r="K194" i="135"/>
  <c r="L194" i="135" s="1"/>
  <c r="S194" i="135"/>
  <c r="T194" i="135"/>
  <c r="U194" i="135" s="1"/>
  <c r="AB194" i="135"/>
  <c r="AF194" i="135" s="1"/>
  <c r="AC194" i="135"/>
  <c r="AD194" i="135" s="1"/>
  <c r="J184" i="135"/>
  <c r="K184" i="135"/>
  <c r="L184" i="135"/>
  <c r="S184" i="135"/>
  <c r="T184" i="135"/>
  <c r="AB184" i="135"/>
  <c r="AF184" i="135" s="1"/>
  <c r="AC184" i="135"/>
  <c r="J191" i="135"/>
  <c r="K191" i="135"/>
  <c r="L191" i="135" s="1"/>
  <c r="S191" i="135"/>
  <c r="T191" i="135"/>
  <c r="AB191" i="135"/>
  <c r="AE191" i="135" s="1"/>
  <c r="AC191" i="135"/>
  <c r="C195" i="135"/>
  <c r="C267" i="135" s="1"/>
  <c r="D195" i="135"/>
  <c r="D267" i="135" s="1"/>
  <c r="E195" i="135"/>
  <c r="F195" i="135"/>
  <c r="G195" i="135"/>
  <c r="G267" i="135" s="1"/>
  <c r="H195" i="135"/>
  <c r="H267" i="135" s="1"/>
  <c r="I195" i="135"/>
  <c r="M195" i="135"/>
  <c r="M267" i="135"/>
  <c r="N195" i="135"/>
  <c r="O195" i="135"/>
  <c r="O267" i="135" s="1"/>
  <c r="P195" i="135"/>
  <c r="Q195" i="135"/>
  <c r="Q267" i="135"/>
  <c r="R195" i="135"/>
  <c r="V195" i="135"/>
  <c r="W195" i="135"/>
  <c r="W267" i="135"/>
  <c r="X195" i="135"/>
  <c r="X267" i="135" s="1"/>
  <c r="X268" i="135" s="1"/>
  <c r="Y195" i="135"/>
  <c r="Y267" i="135"/>
  <c r="Z195" i="135"/>
  <c r="Z267" i="135" s="1"/>
  <c r="AA195" i="135"/>
  <c r="AA267" i="135" s="1"/>
  <c r="J205" i="135"/>
  <c r="K205" i="135"/>
  <c r="L205" i="135" s="1"/>
  <c r="S205" i="135"/>
  <c r="T205" i="135"/>
  <c r="U205" i="135" s="1"/>
  <c r="AB205" i="135"/>
  <c r="AC205" i="135"/>
  <c r="AE205" i="135"/>
  <c r="J206" i="135"/>
  <c r="K206" i="135"/>
  <c r="L206" i="135" s="1"/>
  <c r="S206" i="135"/>
  <c r="T206" i="135"/>
  <c r="U206" i="135" s="1"/>
  <c r="AB206" i="135"/>
  <c r="AE206" i="135"/>
  <c r="AC206" i="135"/>
  <c r="AD206" i="135" s="1"/>
  <c r="J207" i="135"/>
  <c r="K207" i="135"/>
  <c r="L207" i="135" s="1"/>
  <c r="S207" i="135"/>
  <c r="T207" i="135"/>
  <c r="AB207" i="135"/>
  <c r="AE207" i="135"/>
  <c r="AC207" i="135"/>
  <c r="J208" i="135"/>
  <c r="K208" i="135"/>
  <c r="L208" i="135" s="1"/>
  <c r="S208" i="135"/>
  <c r="T208" i="135"/>
  <c r="U208" i="135"/>
  <c r="AB208" i="135"/>
  <c r="AE208" i="135" s="1"/>
  <c r="AC208" i="135"/>
  <c r="J209" i="135"/>
  <c r="K209" i="135"/>
  <c r="S209" i="135"/>
  <c r="T209" i="135"/>
  <c r="U209" i="135" s="1"/>
  <c r="AB209" i="135"/>
  <c r="AE209" i="135" s="1"/>
  <c r="AC209" i="135"/>
  <c r="J210" i="135"/>
  <c r="K210" i="135"/>
  <c r="L210" i="135" s="1"/>
  <c r="S210" i="135"/>
  <c r="T210" i="135"/>
  <c r="U210" i="135" s="1"/>
  <c r="AB210" i="135"/>
  <c r="AE210" i="135" s="1"/>
  <c r="AC210" i="135"/>
  <c r="J211" i="135"/>
  <c r="K211" i="135"/>
  <c r="L211" i="135" s="1"/>
  <c r="S211" i="135"/>
  <c r="T211" i="135"/>
  <c r="U211" i="135" s="1"/>
  <c r="AB211" i="135"/>
  <c r="AF211" i="135" s="1"/>
  <c r="AE211" i="135"/>
  <c r="AC211" i="135"/>
  <c r="AD211" i="135" s="1"/>
  <c r="J212" i="135"/>
  <c r="K212" i="135"/>
  <c r="L212" i="135" s="1"/>
  <c r="S212" i="135"/>
  <c r="T212" i="135"/>
  <c r="AB212" i="135"/>
  <c r="AE212" i="135"/>
  <c r="AC212" i="135"/>
  <c r="J213" i="135"/>
  <c r="K213" i="135"/>
  <c r="L213" i="135" s="1"/>
  <c r="S213" i="135"/>
  <c r="T213" i="135"/>
  <c r="U213" i="135"/>
  <c r="AB213" i="135"/>
  <c r="AE213" i="135" s="1"/>
  <c r="AC213" i="135"/>
  <c r="J214" i="135"/>
  <c r="K214" i="135"/>
  <c r="S214" i="135"/>
  <c r="T214" i="135"/>
  <c r="U214" i="135"/>
  <c r="AB214" i="135"/>
  <c r="AE214" i="135"/>
  <c r="AC214" i="135"/>
  <c r="AD214" i="135"/>
  <c r="J215" i="135"/>
  <c r="K215" i="135"/>
  <c r="L215" i="135" s="1"/>
  <c r="S215" i="135"/>
  <c r="T215" i="135"/>
  <c r="U215" i="135" s="1"/>
  <c r="AB215" i="135"/>
  <c r="AE215" i="135"/>
  <c r="AC215" i="135"/>
  <c r="AD215" i="135" s="1"/>
  <c r="J216" i="135"/>
  <c r="K216" i="135"/>
  <c r="L216" i="135" s="1"/>
  <c r="S216" i="135"/>
  <c r="T216" i="135"/>
  <c r="AB216" i="135"/>
  <c r="AE216" i="135"/>
  <c r="AC216" i="135"/>
  <c r="J217" i="135"/>
  <c r="K217" i="135"/>
  <c r="L217" i="135" s="1"/>
  <c r="S217" i="135"/>
  <c r="T217" i="135"/>
  <c r="U217" i="135" s="1"/>
  <c r="AB217" i="135"/>
  <c r="AE217" i="135" s="1"/>
  <c r="AC217" i="135"/>
  <c r="J218" i="135"/>
  <c r="K218" i="135"/>
  <c r="L218" i="135"/>
  <c r="S218" i="135"/>
  <c r="T218" i="135"/>
  <c r="U218" i="135" s="1"/>
  <c r="AB218" i="135"/>
  <c r="AE218" i="135" s="1"/>
  <c r="AC218" i="135"/>
  <c r="C219" i="135"/>
  <c r="D219" i="135"/>
  <c r="E219" i="135"/>
  <c r="F219" i="135"/>
  <c r="F269" i="135" s="1"/>
  <c r="G219" i="135"/>
  <c r="G269" i="135"/>
  <c r="H219" i="135"/>
  <c r="I219" i="135"/>
  <c r="M219" i="135"/>
  <c r="N219" i="135"/>
  <c r="O219" i="135"/>
  <c r="P219" i="135"/>
  <c r="Q219" i="135"/>
  <c r="R219" i="135"/>
  <c r="V219" i="135"/>
  <c r="W219" i="135"/>
  <c r="X219" i="135"/>
  <c r="Y219" i="135"/>
  <c r="Z219" i="135"/>
  <c r="AA219" i="135"/>
  <c r="J229" i="135"/>
  <c r="K229" i="135"/>
  <c r="L229" i="135"/>
  <c r="S229" i="135"/>
  <c r="T229" i="135"/>
  <c r="U229" i="135" s="1"/>
  <c r="AB229" i="135"/>
  <c r="AE229" i="135" s="1"/>
  <c r="AC229" i="135"/>
  <c r="AD229" i="135" s="1"/>
  <c r="J230" i="135"/>
  <c r="K230" i="135"/>
  <c r="L230" i="135"/>
  <c r="S230" i="135"/>
  <c r="T230" i="135"/>
  <c r="AB230" i="135"/>
  <c r="AE230" i="135"/>
  <c r="AC230" i="135"/>
  <c r="J231" i="135"/>
  <c r="K231" i="135"/>
  <c r="L231" i="135" s="1"/>
  <c r="S231" i="135"/>
  <c r="T231" i="135"/>
  <c r="U231" i="135"/>
  <c r="AB231" i="135"/>
  <c r="AE231" i="135" s="1"/>
  <c r="AC231" i="135"/>
  <c r="J232" i="135"/>
  <c r="K232" i="135"/>
  <c r="S232" i="135"/>
  <c r="T232" i="135"/>
  <c r="U232" i="135"/>
  <c r="AB232" i="135"/>
  <c r="AC232" i="135"/>
  <c r="AD232" i="135" s="1"/>
  <c r="J234" i="135"/>
  <c r="K234" i="135"/>
  <c r="L234" i="135" s="1"/>
  <c r="S234" i="135"/>
  <c r="T234" i="135"/>
  <c r="AB234" i="135"/>
  <c r="AE234" i="135" s="1"/>
  <c r="AC234" i="135"/>
  <c r="AD234" i="135" s="1"/>
  <c r="J235" i="135"/>
  <c r="K235" i="135"/>
  <c r="L235" i="135"/>
  <c r="S235" i="135"/>
  <c r="T235" i="135"/>
  <c r="AB235" i="135"/>
  <c r="AE235" i="135"/>
  <c r="AC235" i="135"/>
  <c r="AD235" i="135" s="1"/>
  <c r="J236" i="135"/>
  <c r="K236" i="135"/>
  <c r="S236" i="135"/>
  <c r="T236" i="135"/>
  <c r="AB236" i="135"/>
  <c r="AE236" i="135" s="1"/>
  <c r="AC236" i="135"/>
  <c r="AD236" i="135" s="1"/>
  <c r="J237" i="135"/>
  <c r="K237" i="135"/>
  <c r="S237" i="135"/>
  <c r="T237" i="135"/>
  <c r="AB237" i="135"/>
  <c r="AC237" i="135"/>
  <c r="AD237" i="135" s="1"/>
  <c r="J238" i="135"/>
  <c r="K238" i="135"/>
  <c r="L238" i="135" s="1"/>
  <c r="S238" i="135"/>
  <c r="T238" i="135"/>
  <c r="AB238" i="135"/>
  <c r="AC238" i="135"/>
  <c r="J239" i="135"/>
  <c r="K239" i="135"/>
  <c r="S239" i="135"/>
  <c r="T239" i="135"/>
  <c r="AB239" i="135"/>
  <c r="AC239" i="135"/>
  <c r="AE239" i="135"/>
  <c r="J241" i="135"/>
  <c r="K241" i="135"/>
  <c r="S241" i="135"/>
  <c r="T241" i="135"/>
  <c r="AB241" i="135"/>
  <c r="AE241" i="135" s="1"/>
  <c r="AC241" i="135"/>
  <c r="J242" i="135"/>
  <c r="K242" i="135"/>
  <c r="L242" i="135" s="1"/>
  <c r="S242" i="135"/>
  <c r="T242" i="135"/>
  <c r="AB242" i="135"/>
  <c r="AC242" i="135"/>
  <c r="AE242" i="135"/>
  <c r="J243" i="135"/>
  <c r="K243" i="135"/>
  <c r="L243" i="135" s="1"/>
  <c r="S243" i="135"/>
  <c r="T243" i="135"/>
  <c r="U243" i="135" s="1"/>
  <c r="AB243" i="135"/>
  <c r="AE243" i="135"/>
  <c r="AC243" i="135"/>
  <c r="AD243" i="135" s="1"/>
  <c r="J233" i="135"/>
  <c r="K233" i="135"/>
  <c r="L233" i="135" s="1"/>
  <c r="S233" i="135"/>
  <c r="T233" i="135"/>
  <c r="AB233" i="135"/>
  <c r="AC233" i="135"/>
  <c r="AE233" i="135"/>
  <c r="J240" i="135"/>
  <c r="K240" i="135"/>
  <c r="L240" i="135" s="1"/>
  <c r="S240" i="135"/>
  <c r="T240" i="135"/>
  <c r="U240" i="135" s="1"/>
  <c r="AB240" i="135"/>
  <c r="AE240" i="135"/>
  <c r="AC240" i="135"/>
  <c r="AD240" i="135" s="1"/>
  <c r="C244" i="135"/>
  <c r="C270" i="135"/>
  <c r="D244" i="135"/>
  <c r="D270" i="135" s="1"/>
  <c r="E244" i="135"/>
  <c r="E270" i="135" s="1"/>
  <c r="F244" i="135"/>
  <c r="G244" i="135"/>
  <c r="H244" i="135"/>
  <c r="I244" i="135"/>
  <c r="I270" i="135"/>
  <c r="M244" i="135"/>
  <c r="N244" i="135"/>
  <c r="O244" i="135"/>
  <c r="P244" i="135"/>
  <c r="P270" i="135" s="1"/>
  <c r="Q244" i="135"/>
  <c r="R244" i="135"/>
  <c r="R270" i="135" s="1"/>
  <c r="V244" i="135"/>
  <c r="V270" i="135"/>
  <c r="W244" i="135"/>
  <c r="X244" i="135"/>
  <c r="X270" i="135"/>
  <c r="Y244" i="135"/>
  <c r="Z244" i="135"/>
  <c r="Z270" i="135" s="1"/>
  <c r="AA244" i="135"/>
  <c r="D253" i="135"/>
  <c r="F253" i="135"/>
  <c r="H253" i="135"/>
  <c r="H255" i="135" s="1"/>
  <c r="Z253" i="135"/>
  <c r="C254" i="135"/>
  <c r="D254" i="135"/>
  <c r="E254" i="135"/>
  <c r="F254" i="135"/>
  <c r="G254" i="135"/>
  <c r="I254" i="135"/>
  <c r="N254" i="135"/>
  <c r="R254" i="135"/>
  <c r="V254" i="135"/>
  <c r="W254" i="135"/>
  <c r="X254" i="135"/>
  <c r="Y254" i="135"/>
  <c r="Z254" i="135"/>
  <c r="AA254" i="135"/>
  <c r="AF256" i="135"/>
  <c r="AF257" i="135"/>
  <c r="C258" i="135"/>
  <c r="D258" i="135"/>
  <c r="E258" i="135"/>
  <c r="F258" i="135"/>
  <c r="G258" i="135"/>
  <c r="G260" i="135" s="1"/>
  <c r="I258" i="135"/>
  <c r="M258" i="135"/>
  <c r="N258" i="135"/>
  <c r="O258" i="135"/>
  <c r="P258" i="135"/>
  <c r="P260" i="135" s="1"/>
  <c r="Q258" i="135"/>
  <c r="R258" i="135"/>
  <c r="V258" i="135"/>
  <c r="W258" i="135"/>
  <c r="X258" i="135"/>
  <c r="Y258" i="135"/>
  <c r="Z258" i="135"/>
  <c r="AA258" i="135"/>
  <c r="D259" i="135"/>
  <c r="F259" i="135"/>
  <c r="F260" i="135" s="1"/>
  <c r="H259" i="135"/>
  <c r="M259" i="135"/>
  <c r="Q259" i="135"/>
  <c r="V259" i="135"/>
  <c r="W259" i="135"/>
  <c r="W260" i="135" s="1"/>
  <c r="X259" i="135"/>
  <c r="Y259" i="135"/>
  <c r="Y260" i="135"/>
  <c r="Z259" i="135"/>
  <c r="AA259" i="135"/>
  <c r="AC259" i="135"/>
  <c r="Z260" i="135"/>
  <c r="D261" i="135"/>
  <c r="F261" i="135"/>
  <c r="G261" i="135"/>
  <c r="H261" i="135"/>
  <c r="H263" i="135" s="1"/>
  <c r="I261" i="135"/>
  <c r="N261" i="135"/>
  <c r="P261" i="135"/>
  <c r="R261" i="135"/>
  <c r="V261" i="135"/>
  <c r="W261" i="135"/>
  <c r="W263" i="135" s="1"/>
  <c r="X261" i="135"/>
  <c r="Y261" i="135"/>
  <c r="Z261" i="135"/>
  <c r="AA261" i="135"/>
  <c r="AA263" i="135" s="1"/>
  <c r="C262" i="135"/>
  <c r="D262" i="135"/>
  <c r="E262" i="135"/>
  <c r="F262" i="135"/>
  <c r="F263" i="135" s="1"/>
  <c r="G262" i="135"/>
  <c r="I262" i="135"/>
  <c r="M262" i="135"/>
  <c r="N262" i="135"/>
  <c r="O262" i="135"/>
  <c r="P262" i="135"/>
  <c r="Q262" i="135"/>
  <c r="R262" i="135"/>
  <c r="V262" i="135"/>
  <c r="X262" i="135"/>
  <c r="Z262" i="135"/>
  <c r="D263" i="135"/>
  <c r="G263" i="135"/>
  <c r="AF264" i="135"/>
  <c r="AF265" i="135"/>
  <c r="C266" i="135"/>
  <c r="C268" i="135" s="1"/>
  <c r="E266" i="135"/>
  <c r="G266" i="135"/>
  <c r="G268" i="135" s="1"/>
  <c r="I266" i="135"/>
  <c r="M266" i="135"/>
  <c r="M268" i="135" s="1"/>
  <c r="N266" i="135"/>
  <c r="O266" i="135"/>
  <c r="O268" i="135" s="1"/>
  <c r="P266" i="135"/>
  <c r="Q266" i="135"/>
  <c r="R266" i="135"/>
  <c r="V266" i="135"/>
  <c r="W266" i="135"/>
  <c r="W268" i="135" s="1"/>
  <c r="Y266" i="135"/>
  <c r="Y268" i="135" s="1"/>
  <c r="Z266" i="135"/>
  <c r="Z268" i="135" s="1"/>
  <c r="AA266" i="135"/>
  <c r="E267" i="135"/>
  <c r="E268" i="135"/>
  <c r="I267" i="135"/>
  <c r="I268" i="135" s="1"/>
  <c r="N267" i="135"/>
  <c r="P267" i="135"/>
  <c r="R267" i="135"/>
  <c r="C269" i="135"/>
  <c r="C271" i="135" s="1"/>
  <c r="D269" i="135"/>
  <c r="D271" i="135" s="1"/>
  <c r="E269" i="135"/>
  <c r="H269" i="135"/>
  <c r="I269" i="135"/>
  <c r="I271" i="135"/>
  <c r="M269" i="135"/>
  <c r="N269" i="135"/>
  <c r="O269" i="135"/>
  <c r="P269" i="135"/>
  <c r="Q269" i="135"/>
  <c r="R269" i="135"/>
  <c r="V269" i="135"/>
  <c r="V271" i="135" s="1"/>
  <c r="W269" i="135"/>
  <c r="X269" i="135"/>
  <c r="X271" i="135" s="1"/>
  <c r="Y269" i="135"/>
  <c r="Z269" i="135"/>
  <c r="AA269" i="135"/>
  <c r="F270" i="135"/>
  <c r="H270" i="135"/>
  <c r="H271" i="135" s="1"/>
  <c r="M270" i="135"/>
  <c r="O270" i="135"/>
  <c r="O271" i="135"/>
  <c r="Q270" i="135"/>
  <c r="Q271" i="135" s="1"/>
  <c r="W270" i="135"/>
  <c r="Y270" i="135"/>
  <c r="AA270" i="135"/>
  <c r="M271" i="135"/>
  <c r="AF272" i="135"/>
  <c r="T146" i="135"/>
  <c r="T262" i="135"/>
  <c r="K146" i="135"/>
  <c r="K262" i="135" s="1"/>
  <c r="AF243" i="135"/>
  <c r="AF229" i="135"/>
  <c r="P271" i="135"/>
  <c r="AF213" i="135"/>
  <c r="AF209" i="135"/>
  <c r="AF205" i="135"/>
  <c r="AF180" i="135"/>
  <c r="AC170" i="135"/>
  <c r="AC266" i="135"/>
  <c r="AF162" i="135"/>
  <c r="AF158" i="135"/>
  <c r="T170" i="135"/>
  <c r="T266" i="135" s="1"/>
  <c r="K170" i="135"/>
  <c r="AB146" i="135"/>
  <c r="AB262" i="135" s="1"/>
  <c r="AF133" i="135"/>
  <c r="AC121" i="135"/>
  <c r="AF117" i="135"/>
  <c r="AF113" i="135"/>
  <c r="AF109" i="135"/>
  <c r="T121" i="135"/>
  <c r="T261" i="135" s="1"/>
  <c r="T263" i="135" s="1"/>
  <c r="AF83" i="135"/>
  <c r="AB97" i="135"/>
  <c r="AD97" i="135"/>
  <c r="AD259" i="135" s="1"/>
  <c r="AF93" i="135"/>
  <c r="AF92" i="135"/>
  <c r="AF86" i="135"/>
  <c r="U93" i="135"/>
  <c r="S97" i="135"/>
  <c r="AB48" i="135"/>
  <c r="AF47" i="135"/>
  <c r="AF43" i="135"/>
  <c r="AF39" i="135"/>
  <c r="AF35" i="135"/>
  <c r="S22" i="135"/>
  <c r="S253" i="135" s="1"/>
  <c r="L170" i="135"/>
  <c r="L266" i="135" s="1"/>
  <c r="K266" i="135"/>
  <c r="AC261" i="135"/>
  <c r="S259" i="135"/>
  <c r="AB254" i="135"/>
  <c r="AE48" i="135"/>
  <c r="AE254" i="135" s="1"/>
  <c r="S244" i="135"/>
  <c r="S270" i="135" s="1"/>
  <c r="N270" i="135"/>
  <c r="N271" i="135" s="1"/>
  <c r="K244" i="135"/>
  <c r="G270" i="135"/>
  <c r="G271" i="135" s="1"/>
  <c r="AD242" i="135"/>
  <c r="U242" i="135"/>
  <c r="AD238" i="135"/>
  <c r="AE237" i="135"/>
  <c r="U235" i="135"/>
  <c r="AE232" i="135"/>
  <c r="AF232" i="135"/>
  <c r="AF230" i="135"/>
  <c r="AF234" i="135"/>
  <c r="AE238" i="135"/>
  <c r="AF238" i="135"/>
  <c r="U234" i="135"/>
  <c r="U230" i="135"/>
  <c r="AB244" i="135"/>
  <c r="AB270" i="135" s="1"/>
  <c r="AD233" i="135"/>
  <c r="U233" i="135"/>
  <c r="AD241" i="135"/>
  <c r="U241" i="135"/>
  <c r="AD239" i="135"/>
  <c r="U239" i="135"/>
  <c r="L239" i="135"/>
  <c r="U238" i="135"/>
  <c r="U237" i="135"/>
  <c r="L236" i="135"/>
  <c r="AC195" i="135"/>
  <c r="AC267" i="135" s="1"/>
  <c r="AB195" i="135"/>
  <c r="AB267" i="135"/>
  <c r="V267" i="135"/>
  <c r="V268" i="135" s="1"/>
  <c r="AD192" i="135"/>
  <c r="U191" i="135"/>
  <c r="AD190" i="135"/>
  <c r="AD187" i="135"/>
  <c r="AD185" i="135"/>
  <c r="AD183" i="135"/>
  <c r="U192" i="135"/>
  <c r="U189" i="135"/>
  <c r="AD188" i="135"/>
  <c r="L185" i="135"/>
  <c r="AD181" i="135"/>
  <c r="Q260" i="135"/>
  <c r="U96" i="135"/>
  <c r="AD94" i="135"/>
  <c r="U94" i="135"/>
  <c r="AD92" i="135"/>
  <c r="U92" i="135"/>
  <c r="AD90" i="135"/>
  <c r="AF90" i="135"/>
  <c r="AF17" i="135"/>
  <c r="AE19" i="135"/>
  <c r="AF19" i="135"/>
  <c r="AF18" i="135"/>
  <c r="AF11" i="135"/>
  <c r="AE20" i="135"/>
  <c r="U19" i="135"/>
  <c r="AD18" i="135"/>
  <c r="U18" i="135"/>
  <c r="AE16" i="135"/>
  <c r="AF16" i="135"/>
  <c r="AF15" i="135"/>
  <c r="AF13" i="135"/>
  <c r="L13" i="135"/>
  <c r="AE12" i="135"/>
  <c r="AF10" i="135"/>
  <c r="AD9" i="135"/>
  <c r="U9" i="135"/>
  <c r="L9" i="135"/>
  <c r="C255" i="135"/>
  <c r="AC244" i="135"/>
  <c r="K270" i="135"/>
  <c r="K219" i="135"/>
  <c r="K195" i="135"/>
  <c r="AD161" i="135"/>
  <c r="K121" i="135"/>
  <c r="K261" i="135"/>
  <c r="H260" i="135"/>
  <c r="AF62" i="135"/>
  <c r="J121" i="135"/>
  <c r="J261" i="135" s="1"/>
  <c r="L111" i="135"/>
  <c r="L121" i="135"/>
  <c r="L261" i="135" s="1"/>
  <c r="T72" i="135"/>
  <c r="T258" i="135" s="1"/>
  <c r="T48" i="135"/>
  <c r="T254" i="135" s="1"/>
  <c r="K48" i="135"/>
  <c r="K254" i="135"/>
  <c r="L18" i="135"/>
  <c r="AF8" i="135"/>
  <c r="AF235" i="135"/>
  <c r="AF233" i="135"/>
  <c r="AF239" i="135"/>
  <c r="AF218" i="135"/>
  <c r="AF206" i="135"/>
  <c r="AB219" i="135"/>
  <c r="AF215" i="135"/>
  <c r="AF210" i="135"/>
  <c r="T219" i="135"/>
  <c r="R263" i="135"/>
  <c r="AD145" i="135"/>
  <c r="AF143" i="135"/>
  <c r="L140" i="135"/>
  <c r="AF139" i="135"/>
  <c r="L137" i="135"/>
  <c r="U135" i="135"/>
  <c r="L135" i="135"/>
  <c r="U86" i="135"/>
  <c r="L86" i="135"/>
  <c r="AD96" i="135"/>
  <c r="AD95" i="135"/>
  <c r="U95" i="135"/>
  <c r="U89" i="135"/>
  <c r="U88" i="135"/>
  <c r="AB259" i="135"/>
  <c r="AF161" i="135"/>
  <c r="AF157" i="135"/>
  <c r="AF169" i="135"/>
  <c r="AF167" i="135"/>
  <c r="AF165" i="135"/>
  <c r="AF163" i="135"/>
  <c r="AF156" i="135"/>
  <c r="AD195" i="135"/>
  <c r="AD267" i="135" s="1"/>
  <c r="AF187" i="135"/>
  <c r="AE186" i="135"/>
  <c r="AF181" i="135"/>
  <c r="T195" i="135"/>
  <c r="T267" i="135"/>
  <c r="K267" i="135"/>
  <c r="K268" i="135" s="1"/>
  <c r="AE143" i="135"/>
  <c r="AF140" i="135"/>
  <c r="AF136" i="135"/>
  <c r="AF131" i="135"/>
  <c r="O263" i="135"/>
  <c r="AF108" i="135"/>
  <c r="AE118" i="135"/>
  <c r="AF116" i="135"/>
  <c r="AF112" i="135"/>
  <c r="AF107" i="135"/>
  <c r="R260" i="135"/>
  <c r="N260" i="135"/>
  <c r="I260" i="135"/>
  <c r="E260" i="135"/>
  <c r="AF95" i="135"/>
  <c r="AF91" i="135"/>
  <c r="AF89" i="135"/>
  <c r="AF96" i="135"/>
  <c r="AF87" i="135"/>
  <c r="T97" i="135"/>
  <c r="K97" i="135"/>
  <c r="L93" i="135"/>
  <c r="J97" i="135"/>
  <c r="T22" i="135"/>
  <c r="T253" i="135" s="1"/>
  <c r="AF46" i="135"/>
  <c r="AF37" i="135"/>
  <c r="AE36" i="135"/>
  <c r="AF32" i="135"/>
  <c r="J48" i="135"/>
  <c r="J254" i="135" s="1"/>
  <c r="K269" i="135"/>
  <c r="AB269" i="135"/>
  <c r="T269" i="135"/>
  <c r="T259" i="135"/>
  <c r="U97" i="135"/>
  <c r="U259" i="135" s="1"/>
  <c r="J259" i="135"/>
  <c r="K259" i="135"/>
  <c r="AF259" i="135"/>
  <c r="L48" i="135"/>
  <c r="L254" i="135" s="1"/>
  <c r="AF240" i="135"/>
  <c r="AF241" i="135"/>
  <c r="AF242" i="135"/>
  <c r="AF231" i="135"/>
  <c r="E271" i="135"/>
  <c r="AF212" i="135"/>
  <c r="AF207" i="135"/>
  <c r="AF186" i="135"/>
  <c r="AF192" i="135"/>
  <c r="AF188" i="135"/>
  <c r="AF183" i="135"/>
  <c r="AF182" i="135"/>
  <c r="Q268" i="135"/>
  <c r="S195" i="135"/>
  <c r="S267" i="135" s="1"/>
  <c r="U186" i="135"/>
  <c r="F267" i="135"/>
  <c r="F268" i="135" s="1"/>
  <c r="J195" i="135"/>
  <c r="L190" i="135"/>
  <c r="AF185" i="135"/>
  <c r="D268" i="135"/>
  <c r="AF190" i="135"/>
  <c r="AF189" i="135"/>
  <c r="AF164" i="135"/>
  <c r="AF159" i="135"/>
  <c r="AF145" i="135"/>
  <c r="AF132" i="135"/>
  <c r="AF141" i="135"/>
  <c r="AC146" i="135"/>
  <c r="AD146" i="135" s="1"/>
  <c r="AD262" i="135" s="1"/>
  <c r="AF142" i="135"/>
  <c r="AF138" i="135"/>
  <c r="AF137" i="135"/>
  <c r="U142" i="135"/>
  <c r="Q263" i="135"/>
  <c r="U145" i="135"/>
  <c r="M263" i="135"/>
  <c r="E263" i="135"/>
  <c r="AF120" i="135"/>
  <c r="AF115" i="135"/>
  <c r="AE114" i="135"/>
  <c r="AF110" i="135"/>
  <c r="X260" i="135"/>
  <c r="AF94" i="135"/>
  <c r="AF85" i="135"/>
  <c r="AE84" i="135"/>
  <c r="C260" i="135"/>
  <c r="N272" i="135"/>
  <c r="AF68" i="135"/>
  <c r="AF66" i="135"/>
  <c r="AF64" i="135"/>
  <c r="AF69" i="135"/>
  <c r="AF67" i="135"/>
  <c r="AF63" i="135"/>
  <c r="AD71" i="135"/>
  <c r="AD69" i="135"/>
  <c r="AD68" i="135"/>
  <c r="AD64" i="135"/>
  <c r="AD61" i="135"/>
  <c r="AB72" i="135"/>
  <c r="AD65" i="135"/>
  <c r="AD60" i="135"/>
  <c r="AD59" i="135"/>
  <c r="AF58" i="135"/>
  <c r="AC72" i="135"/>
  <c r="AE71" i="135"/>
  <c r="AE61" i="135"/>
  <c r="AF70" i="135"/>
  <c r="AF60" i="135"/>
  <c r="AF59" i="135"/>
  <c r="K72" i="135"/>
  <c r="K258" i="135" s="1"/>
  <c r="K260" i="135" s="1"/>
  <c r="Z255" i="135"/>
  <c r="AF42" i="135"/>
  <c r="AE38" i="135"/>
  <c r="AF34" i="135"/>
  <c r="AA255" i="135"/>
  <c r="Y255" i="135"/>
  <c r="AF45" i="135"/>
  <c r="AF44" i="135"/>
  <c r="AF40" i="135"/>
  <c r="P255" i="135"/>
  <c r="I255" i="135"/>
  <c r="G255" i="135"/>
  <c r="E255" i="135"/>
  <c r="AB22" i="135"/>
  <c r="AF9" i="135"/>
  <c r="AF21" i="135"/>
  <c r="AF14" i="135"/>
  <c r="AF195" i="135"/>
  <c r="J267" i="135"/>
  <c r="AC258" i="135"/>
  <c r="AC260" i="135"/>
  <c r="J268" i="135"/>
  <c r="L97" i="135" l="1"/>
  <c r="L259" i="135" s="1"/>
  <c r="L268" i="135"/>
  <c r="U195" i="135"/>
  <c r="U267" i="135" s="1"/>
  <c r="T260" i="135"/>
  <c r="K263" i="135"/>
  <c r="AA271" i="135"/>
  <c r="Y271" i="135"/>
  <c r="W271" i="135"/>
  <c r="N268" i="135"/>
  <c r="Z263" i="135"/>
  <c r="X263" i="135"/>
  <c r="V263" i="135"/>
  <c r="P263" i="135"/>
  <c r="N263" i="135"/>
  <c r="M260" i="135"/>
  <c r="D260" i="135"/>
  <c r="F255" i="135"/>
  <c r="R271" i="135"/>
  <c r="T244" i="135"/>
  <c r="L237" i="135"/>
  <c r="AF236" i="135"/>
  <c r="AD230" i="135"/>
  <c r="F271" i="135"/>
  <c r="AD216" i="135"/>
  <c r="AF216" i="135"/>
  <c r="AF214" i="135"/>
  <c r="AD212" i="135"/>
  <c r="U212" i="135"/>
  <c r="L209" i="135"/>
  <c r="AE219" i="135"/>
  <c r="AE269" i="135" s="1"/>
  <c r="AD207" i="135"/>
  <c r="U207" i="135"/>
  <c r="AA268" i="135"/>
  <c r="U184" i="135"/>
  <c r="H268" i="135"/>
  <c r="AF168" i="135"/>
  <c r="U166" i="135"/>
  <c r="U162" i="135"/>
  <c r="AE170" i="135"/>
  <c r="AE266" i="135" s="1"/>
  <c r="AF160" i="135"/>
  <c r="U156" i="135"/>
  <c r="AE146" i="135"/>
  <c r="AE262" i="135" s="1"/>
  <c r="AF144" i="135"/>
  <c r="L141" i="135"/>
  <c r="L133" i="135"/>
  <c r="U118" i="135"/>
  <c r="L117" i="135"/>
  <c r="AF111" i="135"/>
  <c r="L110" i="135"/>
  <c r="O260" i="135"/>
  <c r="AE97" i="135"/>
  <c r="AE259" i="135" s="1"/>
  <c r="M255" i="135"/>
  <c r="T270" i="135"/>
  <c r="T271" i="135" s="1"/>
  <c r="U244" i="135"/>
  <c r="U270" i="135" s="1"/>
  <c r="AC268" i="135"/>
  <c r="C263" i="135"/>
  <c r="F272" i="135"/>
  <c r="AD72" i="135"/>
  <c r="AD258" i="135" s="1"/>
  <c r="AC262" i="135"/>
  <c r="AC263" i="135" s="1"/>
  <c r="AD244" i="135"/>
  <c r="AD270" i="135" s="1"/>
  <c r="Z271" i="135"/>
  <c r="AF267" i="135"/>
  <c r="K271" i="135"/>
  <c r="AC270" i="135"/>
  <c r="V260" i="135"/>
  <c r="AF193" i="135"/>
  <c r="AE193" i="135"/>
  <c r="W255" i="135"/>
  <c r="W272" i="135"/>
  <c r="AE72" i="135"/>
  <c r="AE258" i="135" s="1"/>
  <c r="AE260" i="135" s="1"/>
  <c r="T268" i="135"/>
  <c r="AB258" i="135"/>
  <c r="AE244" i="135"/>
  <c r="AE270" i="135" s="1"/>
  <c r="AE271" i="135" s="1"/>
  <c r="L195" i="135"/>
  <c r="L267" i="135" s="1"/>
  <c r="AF97" i="135"/>
  <c r="J244" i="135"/>
  <c r="AD182" i="135"/>
  <c r="AD189" i="135"/>
  <c r="AF191" i="135"/>
  <c r="AF237" i="135"/>
  <c r="AF166" i="135"/>
  <c r="S219" i="135"/>
  <c r="S269" i="135" s="1"/>
  <c r="S271" i="135" s="1"/>
  <c r="U271" i="135" s="1"/>
  <c r="AF217" i="135"/>
  <c r="P268" i="135"/>
  <c r="AD231" i="135"/>
  <c r="J219" i="135"/>
  <c r="J269" i="135" s="1"/>
  <c r="AD213" i="135"/>
  <c r="AD208" i="135"/>
  <c r="S72" i="135"/>
  <c r="I263" i="135"/>
  <c r="Y263" i="135"/>
  <c r="AA260" i="135"/>
  <c r="U216" i="135"/>
  <c r="AD210" i="135"/>
  <c r="AE184" i="135"/>
  <c r="AD193" i="135"/>
  <c r="L144" i="135"/>
  <c r="J146" i="135"/>
  <c r="J262" i="135" s="1"/>
  <c r="J263" i="135" s="1"/>
  <c r="L263" i="135" s="1"/>
  <c r="AF134" i="135"/>
  <c r="U111" i="135"/>
  <c r="J72" i="135"/>
  <c r="J258" i="135" s="1"/>
  <c r="J260" i="135" s="1"/>
  <c r="L260" i="135" s="1"/>
  <c r="S48" i="135"/>
  <c r="L241" i="135"/>
  <c r="U236" i="135"/>
  <c r="L232" i="135"/>
  <c r="L214" i="135"/>
  <c r="AF208" i="135"/>
  <c r="AD191" i="135"/>
  <c r="AD184" i="135"/>
  <c r="L189" i="135"/>
  <c r="U183" i="135"/>
  <c r="L180" i="135"/>
  <c r="AD169" i="135"/>
  <c r="U160" i="135"/>
  <c r="AD93" i="135"/>
  <c r="AD83" i="135"/>
  <c r="L35" i="135"/>
  <c r="J22" i="135"/>
  <c r="J253" i="135" s="1"/>
  <c r="J255" i="135" s="1"/>
  <c r="AD21" i="135"/>
  <c r="AD15" i="135"/>
  <c r="U13" i="135"/>
  <c r="AD186" i="135"/>
  <c r="AD159" i="135"/>
  <c r="U157" i="135"/>
  <c r="AD143" i="135"/>
  <c r="U140" i="135"/>
  <c r="U139" i="135"/>
  <c r="U134" i="135"/>
  <c r="AD132" i="135"/>
  <c r="U116" i="135"/>
  <c r="AD114" i="135"/>
  <c r="U112" i="135"/>
  <c r="U109" i="135"/>
  <c r="AD107" i="135"/>
  <c r="AD89" i="135"/>
  <c r="U87" i="135"/>
  <c r="AD84" i="135"/>
  <c r="AF71" i="135"/>
  <c r="U70" i="135"/>
  <c r="AD67" i="135"/>
  <c r="U65" i="135"/>
  <c r="AD63" i="135"/>
  <c r="L61" i="135"/>
  <c r="U60" i="135"/>
  <c r="L58" i="135"/>
  <c r="AC48" i="135"/>
  <c r="L45" i="135"/>
  <c r="AD40" i="135"/>
  <c r="U38" i="135"/>
  <c r="AD36" i="135"/>
  <c r="U33" i="135"/>
  <c r="X255" i="135"/>
  <c r="Q255" i="135"/>
  <c r="L16" i="135"/>
  <c r="AD12" i="135"/>
  <c r="L145" i="135"/>
  <c r="AD140" i="135"/>
  <c r="L139" i="135"/>
  <c r="L138" i="135"/>
  <c r="S146" i="135"/>
  <c r="AD134" i="135"/>
  <c r="U132" i="135"/>
  <c r="AF119" i="135"/>
  <c r="AD116" i="135"/>
  <c r="U114" i="135"/>
  <c r="AD112" i="135"/>
  <c r="AD109" i="135"/>
  <c r="U107" i="135"/>
  <c r="AD87" i="135"/>
  <c r="U84" i="135"/>
  <c r="AD70" i="135"/>
  <c r="U67" i="135"/>
  <c r="U63" i="135"/>
  <c r="L47" i="135"/>
  <c r="L43" i="135"/>
  <c r="U40" i="135"/>
  <c r="AD38" i="135"/>
  <c r="U36" i="135"/>
  <c r="AD33" i="135"/>
  <c r="L33" i="135"/>
  <c r="L32" i="135"/>
  <c r="V255" i="135"/>
  <c r="AB255" i="135" s="1"/>
  <c r="O255" i="135"/>
  <c r="L17" i="135"/>
  <c r="L19" i="135"/>
  <c r="L14" i="135"/>
  <c r="U12" i="135"/>
  <c r="AD10" i="135"/>
  <c r="AE22" i="135"/>
  <c r="AE253" i="135" s="1"/>
  <c r="AD82" i="135"/>
  <c r="AF82" i="135"/>
  <c r="L69" i="135"/>
  <c r="U68" i="135"/>
  <c r="AD66" i="135"/>
  <c r="AF65" i="135"/>
  <c r="U64" i="135"/>
  <c r="AD62" i="135"/>
  <c r="L59" i="135"/>
  <c r="L46" i="135"/>
  <c r="L42" i="135"/>
  <c r="AE41" i="135"/>
  <c r="AD39" i="135"/>
  <c r="AF38" i="135"/>
  <c r="U37" i="135"/>
  <c r="AD35" i="135"/>
  <c r="AF33" i="135"/>
  <c r="R255" i="135"/>
  <c r="N255" i="135"/>
  <c r="L20" i="135"/>
  <c r="AD16" i="135"/>
  <c r="AD11" i="135"/>
  <c r="AC22" i="135"/>
  <c r="AC253" i="135" s="1"/>
  <c r="U22" i="135"/>
  <c r="U253" i="135" s="1"/>
  <c r="L8" i="135"/>
  <c r="K22" i="135"/>
  <c r="AB253" i="135"/>
  <c r="AF253" i="135" s="1"/>
  <c r="AD8" i="135"/>
  <c r="AE255" i="135"/>
  <c r="U8" i="135"/>
  <c r="S255" i="135"/>
  <c r="D255" i="135"/>
  <c r="AB271" i="135"/>
  <c r="AF269" i="135"/>
  <c r="R268" i="135"/>
  <c r="T255" i="135"/>
  <c r="AC219" i="135"/>
  <c r="AD218" i="135"/>
  <c r="AD217" i="135"/>
  <c r="AD209" i="135"/>
  <c r="AD205" i="135"/>
  <c r="AE194" i="135"/>
  <c r="AE195" i="135" s="1"/>
  <c r="AE267" i="135" s="1"/>
  <c r="AE268" i="135" s="1"/>
  <c r="S170" i="135"/>
  <c r="U169" i="135"/>
  <c r="S121" i="135"/>
  <c r="AB170" i="135"/>
  <c r="AB121" i="135"/>
  <c r="AE65" i="135"/>
  <c r="AE33" i="135"/>
  <c r="AC255" i="135" l="1"/>
  <c r="S258" i="135"/>
  <c r="S260" i="135" s="1"/>
  <c r="U260" i="135" s="1"/>
  <c r="U72" i="135"/>
  <c r="U258" i="135" s="1"/>
  <c r="L72" i="135"/>
  <c r="L258" i="135" s="1"/>
  <c r="U48" i="135"/>
  <c r="U254" i="135" s="1"/>
  <c r="S254" i="135"/>
  <c r="AF254" i="135" s="1"/>
  <c r="AF48" i="135"/>
  <c r="AB260" i="135"/>
  <c r="AF258" i="135"/>
  <c r="AD22" i="135"/>
  <c r="AD253" i="135" s="1"/>
  <c r="S262" i="135"/>
  <c r="AF262" i="135" s="1"/>
  <c r="U146" i="135"/>
  <c r="U262" i="135" s="1"/>
  <c r="L244" i="135"/>
  <c r="L270" i="135" s="1"/>
  <c r="J270" i="135"/>
  <c r="AF270" i="135" s="1"/>
  <c r="AF244" i="135"/>
  <c r="AF146" i="135"/>
  <c r="L146" i="135"/>
  <c r="L262" i="135" s="1"/>
  <c r="U219" i="135"/>
  <c r="U269" i="135" s="1"/>
  <c r="AD48" i="135"/>
  <c r="AD254" i="135" s="1"/>
  <c r="AC254" i="135"/>
  <c r="J271" i="135"/>
  <c r="L271" i="135" s="1"/>
  <c r="AF22" i="135"/>
  <c r="AF72" i="135"/>
  <c r="AF219" i="135"/>
  <c r="L219" i="135"/>
  <c r="L269" i="135" s="1"/>
  <c r="AD255" i="135"/>
  <c r="K253" i="135"/>
  <c r="K255" i="135" s="1"/>
  <c r="L255" i="135" s="1"/>
  <c r="L22" i="135"/>
  <c r="L253" i="135" s="1"/>
  <c r="AF255" i="135"/>
  <c r="U255" i="135"/>
  <c r="AE121" i="135"/>
  <c r="AE261" i="135" s="1"/>
  <c r="AE263" i="135" s="1"/>
  <c r="AB261" i="135"/>
  <c r="AD121" i="135"/>
  <c r="AD261" i="135" s="1"/>
  <c r="AF121" i="135"/>
  <c r="S261" i="135"/>
  <c r="S263" i="135" s="1"/>
  <c r="U263" i="135" s="1"/>
  <c r="U121" i="135"/>
  <c r="U261" i="135" s="1"/>
  <c r="AD219" i="135"/>
  <c r="AD269" i="135" s="1"/>
  <c r="AC269" i="135"/>
  <c r="AC271" i="135" s="1"/>
  <c r="AB266" i="135"/>
  <c r="AD170" i="135"/>
  <c r="AD266" i="135" s="1"/>
  <c r="AF170" i="135"/>
  <c r="AF271" i="135"/>
  <c r="S266" i="135"/>
  <c r="S268" i="135" s="1"/>
  <c r="U268" i="135" s="1"/>
  <c r="U170" i="135"/>
  <c r="U266" i="135" s="1"/>
  <c r="AF260" i="135" l="1"/>
  <c r="AD260" i="135"/>
  <c r="AD271" i="135"/>
  <c r="AD272" i="135"/>
  <c r="AB263" i="135"/>
  <c r="AF261" i="135"/>
  <c r="AB268" i="135"/>
  <c r="AF266" i="135"/>
  <c r="AF268" i="135" l="1"/>
  <c r="AD268" i="135"/>
  <c r="AF263" i="135"/>
  <c r="AD263" i="135"/>
</calcChain>
</file>

<file path=xl/sharedStrings.xml><?xml version="1.0" encoding="utf-8"?>
<sst xmlns="http://schemas.openxmlformats.org/spreadsheetml/2006/main" count="372" uniqueCount="79">
  <si>
    <t>وزارة التربية</t>
  </si>
  <si>
    <t>التوجيه الفني العام للغة الانجليزية</t>
  </si>
  <si>
    <t>ادارة التعليم الديني</t>
  </si>
  <si>
    <t xml:space="preserve"> العام الدراسي :  2019 - 2020م</t>
  </si>
  <si>
    <t>بيان بأعداد الطلاب في فئات درجات مادة اللغة الانجليزية  والنسبة المئوية للنجاح في الصف التاسع- (مدارس البنين )</t>
  </si>
  <si>
    <t>المدرسة</t>
  </si>
  <si>
    <t>عدد الطلبة</t>
  </si>
  <si>
    <t>أعمال الفترة الدراسية الأولى</t>
  </si>
  <si>
    <t>اختبار الفترة الدراسية الأولى</t>
  </si>
  <si>
    <t>نتيجة الفترة الدراسية الأولى</t>
  </si>
  <si>
    <t>0-14.5</t>
  </si>
  <si>
    <t>15.5-20.5</t>
  </si>
  <si>
    <t>21-26.5</t>
  </si>
  <si>
    <t>27-29.5</t>
  </si>
  <si>
    <t>عدد المتقدمين</t>
  </si>
  <si>
    <t>عدد الناجحين</t>
  </si>
  <si>
    <t>النسبة %</t>
  </si>
  <si>
    <t>0-34.5</t>
  </si>
  <si>
    <t>35.5-48.5</t>
  </si>
  <si>
    <t>49-62.5</t>
  </si>
  <si>
    <t>63-69.5</t>
  </si>
  <si>
    <t>0.49.5</t>
  </si>
  <si>
    <t>50.5-69.5</t>
  </si>
  <si>
    <t>70-89.5</t>
  </si>
  <si>
    <t>90-99.5</t>
  </si>
  <si>
    <t>غائب</t>
  </si>
  <si>
    <t>المجموع</t>
  </si>
  <si>
    <t>الموجه الأول</t>
  </si>
  <si>
    <t>بيان بأعداد الطلاب في فئات درجات مادة اللغة الانجليزية  والنسبة المئوية للنجاح في الصف التاسع - ( مدارس البنات )</t>
  </si>
  <si>
    <t>بيان بأعداد الطلاب في فئات درجات مادة اللغة الانجليزية  والنسبة المئوية للنجاح في الصف العاشر - ( مدارس البنين )</t>
  </si>
  <si>
    <t>بيان بأعداد الطلاب في فئات درجات مادة اللغة الانجليزية  والنسبة المئوية للنجاح في الصف العاشر  - ( مدارس البنات )</t>
  </si>
  <si>
    <t>يعتمد</t>
  </si>
  <si>
    <t>بيان بأعداد الطلاب في فئات درجات مادة اللغة الانجليزية  والنسبة المئوية للنجاح في الصف الحادي عشر  - ( مدارس البنين )</t>
  </si>
  <si>
    <t>بيان بأعداد الطلاب في فئات درجات مادة اللغة الانجليزية  والنسبة المئوية للنجاح في الصف الحادي عشر  - ( مدارس البنات )</t>
  </si>
  <si>
    <t>بيان بأعداد الطلاب في فئات درجات مادة اللغة الانجليزية  والنسبة المئوية للنجاح في الصف الثاني عشر  - ( مدارس البنين )</t>
  </si>
  <si>
    <t>0-2.5</t>
  </si>
  <si>
    <t>3.5-4</t>
  </si>
  <si>
    <t>4.5-5</t>
  </si>
  <si>
    <t>0-6.5</t>
  </si>
  <si>
    <t>7.5-9.5</t>
  </si>
  <si>
    <t xml:space="preserve"> 10  12</t>
  </si>
  <si>
    <t>12.5-13.5</t>
  </si>
  <si>
    <t>0-9.5</t>
  </si>
  <si>
    <t>10.5-13.5</t>
  </si>
  <si>
    <t>14-17.5</t>
  </si>
  <si>
    <t>18-19.5</t>
  </si>
  <si>
    <t>بيان بأعداد الطلاب في فئات درجات مادة اللغة الانجليزية  والنسبة المئوية للنجاح في الصف الثاني عشر _ ( مدارس البنات )</t>
  </si>
  <si>
    <t>بيان بأعداد الطلاب في فئات درجات مادة اللغة الانجليزية  والنسبة المئوية للنجاح في المدارس الثانوية للفترة الدراسية...............</t>
  </si>
  <si>
    <t>الصف</t>
  </si>
  <si>
    <t>التاسع بنين</t>
  </si>
  <si>
    <t>التاسع بنات</t>
  </si>
  <si>
    <t>مجموع التاسع</t>
  </si>
  <si>
    <t>0 - 11.5</t>
  </si>
  <si>
    <t xml:space="preserve"> 12.5 - 16</t>
  </si>
  <si>
    <t>16.5 - 21.5</t>
  </si>
  <si>
    <t>21.5 - 23.5</t>
  </si>
  <si>
    <t>0 - 27.5</t>
  </si>
  <si>
    <t>28.5 - 37</t>
  </si>
  <si>
    <t>37.5 - 49</t>
  </si>
  <si>
    <t>49.5 - 55.5</t>
  </si>
  <si>
    <t>0 - 39.5</t>
  </si>
  <si>
    <t>40.5 - 55.5</t>
  </si>
  <si>
    <t>56 -71.5</t>
  </si>
  <si>
    <t>72 -79.5</t>
  </si>
  <si>
    <t xml:space="preserve">  العاشر بنين</t>
  </si>
  <si>
    <t xml:space="preserve"> العاشر بنات</t>
  </si>
  <si>
    <t>مجموع العاشر</t>
  </si>
  <si>
    <t xml:space="preserve">  11 بنين</t>
  </si>
  <si>
    <t xml:space="preserve"> 11 بنات</t>
  </si>
  <si>
    <t>مجموع11</t>
  </si>
  <si>
    <t>22 - 23.5</t>
  </si>
  <si>
    <t xml:space="preserve"> 12 بنين</t>
  </si>
  <si>
    <t xml:space="preserve"> 12 بنات</t>
  </si>
  <si>
    <t xml:space="preserve">مجموع 12 </t>
  </si>
  <si>
    <t>مجموع طلاب الثانوي في مدارس البنين</t>
  </si>
  <si>
    <t>مجموع طالبات الثانوي في مدارس البنات</t>
  </si>
  <si>
    <t>المجموع الكلي لطلاب مدارس المرحلة الثانوية</t>
  </si>
  <si>
    <t>المجموع الكلي للناجحين</t>
  </si>
  <si>
    <t xml:space="preserve"> العام الدراسي :  2021 - 2022م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</si>
</sst>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0"/>
      <name val="Arial"/>
      <charset val="178"/>
    </font>
    <font>
      <sz val="10"/>
      <name val="Arial"/>
      <charset val="178"/>
    </font>
    <font>
      <sz val="12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24"/>
      <name val="Arial"/>
      <family val="2"/>
    </font>
    <font>
      <b/>
      <sz val="26"/>
      <name val="Arial"/>
      <family val="2"/>
    </font>
    <font>
      <b/>
      <sz val="28"/>
      <name val="Arial"/>
      <family val="2"/>
    </font>
    <font>
      <b/>
      <sz val="36"/>
      <name val="Arial"/>
      <family val="2"/>
    </font>
    <font>
      <sz val="36"/>
      <name val="PT Bold Heading"/>
      <charset val="178"/>
    </font>
    <font>
      <sz val="30"/>
      <name val="Arial"/>
      <family val="2"/>
    </font>
    <font>
      <b/>
      <sz val="36"/>
      <name val="Times New Roman"/>
      <family val="1"/>
    </font>
    <font>
      <b/>
      <sz val="48"/>
      <name val="Arial"/>
      <family val="2"/>
    </font>
    <font>
      <sz val="36"/>
      <name val="Arial"/>
      <family val="2"/>
    </font>
    <font>
      <sz val="26"/>
      <name val="Arial"/>
      <family val="2"/>
    </font>
    <font>
      <sz val="28"/>
      <name val="Arial"/>
      <family val="2"/>
    </font>
    <font>
      <b/>
      <sz val="30"/>
      <name val="Arial"/>
      <family val="2"/>
    </font>
    <font>
      <sz val="8"/>
      <name val="Arial"/>
      <family val="2"/>
    </font>
    <font>
      <b/>
      <sz val="22"/>
      <name val="Arial"/>
      <family val="2"/>
    </font>
    <font>
      <sz val="12"/>
      <name val="Arial"/>
      <family val="2"/>
      <charset val="178"/>
    </font>
    <font>
      <b/>
      <sz val="38"/>
      <color rgb="FFFFFF00"/>
      <name val="PT Bold Heading"/>
      <charset val="178"/>
    </font>
    <font>
      <b/>
      <sz val="30"/>
      <color rgb="FF002060"/>
      <name val="Arial"/>
      <family val="2"/>
    </font>
    <font>
      <b/>
      <sz val="48"/>
      <color rgb="FF002060"/>
      <name val="Arial"/>
      <family val="2"/>
    </font>
    <font>
      <b/>
      <sz val="72"/>
      <color rgb="FFC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92D050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0">
    <xf numFmtId="0" fontId="0" fillId="0" borderId="0" xfId="0"/>
    <xf numFmtId="0" fontId="0" fillId="0" borderId="0" xfId="0" applyAlignment="1">
      <alignment readingOrder="2"/>
    </xf>
    <xf numFmtId="0" fontId="2" fillId="0" borderId="0" xfId="0" applyFont="1"/>
    <xf numFmtId="0" fontId="4" fillId="0" borderId="0" xfId="0" applyFont="1"/>
    <xf numFmtId="0" fontId="0" fillId="0" borderId="0" xfId="0" applyProtection="1">
      <protection locked="0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14" fillId="0" borderId="2" xfId="0" applyFont="1" applyBorder="1" applyAlignment="1">
      <alignment horizontal="center" vertical="center" readingOrder="1"/>
    </xf>
    <xf numFmtId="0" fontId="14" fillId="0" borderId="3" xfId="0" applyFont="1" applyBorder="1" applyAlignment="1">
      <alignment horizontal="center" vertical="center" readingOrder="1"/>
    </xf>
    <xf numFmtId="0" fontId="14" fillId="0" borderId="4" xfId="0" applyFont="1" applyBorder="1" applyAlignment="1">
      <alignment horizontal="center" vertical="center" readingOrder="1"/>
    </xf>
    <xf numFmtId="0" fontId="14" fillId="0" borderId="5" xfId="0" applyFont="1" applyBorder="1" applyAlignment="1">
      <alignment horizontal="center" vertical="center" readingOrder="1"/>
    </xf>
    <xf numFmtId="164" fontId="14" fillId="0" borderId="2" xfId="0" applyNumberFormat="1" applyFont="1" applyBorder="1" applyAlignment="1">
      <alignment horizontal="center" vertical="center" readingOrder="1"/>
    </xf>
    <xf numFmtId="0" fontId="14" fillId="0" borderId="6" xfId="0" applyFont="1" applyBorder="1" applyAlignment="1">
      <alignment horizontal="center" vertical="center" readingOrder="1"/>
    </xf>
    <xf numFmtId="0" fontId="14" fillId="0" borderId="7" xfId="0" applyFont="1" applyBorder="1" applyAlignment="1">
      <alignment horizontal="center" vertical="center" readingOrder="1"/>
    </xf>
    <xf numFmtId="0" fontId="14" fillId="0" borderId="8" xfId="0" applyFont="1" applyBorder="1" applyAlignment="1">
      <alignment horizontal="center" vertical="center" readingOrder="1"/>
    </xf>
    <xf numFmtId="0" fontId="14" fillId="0" borderId="9" xfId="0" applyFont="1" applyBorder="1" applyAlignment="1">
      <alignment horizontal="center" vertical="center" readingOrder="1"/>
    </xf>
    <xf numFmtId="164" fontId="14" fillId="0" borderId="6" xfId="0" applyNumberFormat="1" applyFont="1" applyBorder="1" applyAlignment="1">
      <alignment horizontal="center" vertical="center" readingOrder="1"/>
    </xf>
    <xf numFmtId="164" fontId="14" fillId="0" borderId="2" xfId="1" applyNumberFormat="1" applyFont="1" applyFill="1" applyBorder="1" applyAlignment="1" applyProtection="1">
      <alignment horizontal="center" vertical="center" readingOrder="1"/>
    </xf>
    <xf numFmtId="0" fontId="15" fillId="0" borderId="2" xfId="0" applyFont="1" applyBorder="1" applyAlignment="1">
      <alignment horizontal="center" vertical="center" readingOrder="1"/>
    </xf>
    <xf numFmtId="0" fontId="15" fillId="0" borderId="3" xfId="0" applyFont="1" applyBorder="1" applyAlignment="1">
      <alignment horizontal="center" vertical="center" readingOrder="1"/>
    </xf>
    <xf numFmtId="0" fontId="15" fillId="0" borderId="4" xfId="0" applyFont="1" applyBorder="1" applyAlignment="1">
      <alignment horizontal="center" vertical="center" readingOrder="1"/>
    </xf>
    <xf numFmtId="0" fontId="15" fillId="0" borderId="5" xfId="0" applyFont="1" applyBorder="1" applyAlignment="1">
      <alignment horizontal="center" vertical="center" readingOrder="1"/>
    </xf>
    <xf numFmtId="164" fontId="15" fillId="0" borderId="2" xfId="0" applyNumberFormat="1" applyFont="1" applyBorder="1" applyAlignment="1">
      <alignment horizontal="center" vertical="center" readingOrder="1"/>
    </xf>
    <xf numFmtId="0" fontId="15" fillId="0" borderId="6" xfId="0" applyFont="1" applyBorder="1" applyAlignment="1">
      <alignment horizontal="center" vertical="center" readingOrder="1"/>
    </xf>
    <xf numFmtId="0" fontId="15" fillId="0" borderId="7" xfId="0" applyFont="1" applyBorder="1" applyAlignment="1">
      <alignment horizontal="center" vertical="center" readingOrder="1"/>
    </xf>
    <xf numFmtId="0" fontId="15" fillId="0" borderId="8" xfId="0" applyFont="1" applyBorder="1" applyAlignment="1">
      <alignment horizontal="center" vertical="center" readingOrder="1"/>
    </xf>
    <xf numFmtId="0" fontId="15" fillId="0" borderId="9" xfId="0" applyFont="1" applyBorder="1" applyAlignment="1">
      <alignment horizontal="center" vertical="center" readingOrder="1"/>
    </xf>
    <xf numFmtId="164" fontId="15" fillId="0" borderId="6" xfId="0" applyNumberFormat="1" applyFont="1" applyBorder="1" applyAlignment="1">
      <alignment horizontal="center" vertical="center" readingOrder="1"/>
    </xf>
    <xf numFmtId="0" fontId="7" fillId="0" borderId="10" xfId="0" applyFont="1" applyBorder="1" applyAlignment="1">
      <alignment horizontal="center" vertical="center" readingOrder="1"/>
    </xf>
    <xf numFmtId="0" fontId="15" fillId="0" borderId="11" xfId="0" applyFont="1" applyBorder="1" applyAlignment="1" applyProtection="1">
      <alignment horizontal="center" vertical="center" readingOrder="1"/>
      <protection locked="0"/>
    </xf>
    <xf numFmtId="0" fontId="15" fillId="0" borderId="12" xfId="0" applyFont="1" applyBorder="1" applyAlignment="1" applyProtection="1">
      <alignment horizontal="center" vertical="center" readingOrder="1"/>
      <protection locked="0"/>
    </xf>
    <xf numFmtId="0" fontId="15" fillId="0" borderId="12" xfId="0" applyFont="1" applyBorder="1" applyAlignment="1">
      <alignment horizontal="center" vertical="center" readingOrder="1"/>
    </xf>
    <xf numFmtId="164" fontId="15" fillId="0" borderId="13" xfId="1" applyNumberFormat="1" applyFont="1" applyFill="1" applyBorder="1" applyAlignment="1">
      <alignment horizontal="center" vertical="center" readingOrder="1"/>
    </xf>
    <xf numFmtId="0" fontId="15" fillId="0" borderId="14" xfId="0" applyFont="1" applyBorder="1" applyAlignment="1" applyProtection="1">
      <alignment horizontal="center" vertical="center" readingOrder="1"/>
      <protection locked="0"/>
    </xf>
    <xf numFmtId="0" fontId="15" fillId="0" borderId="15" xfId="0" applyFont="1" applyBorder="1" applyAlignment="1" applyProtection="1">
      <alignment horizontal="center" vertical="center" readingOrder="1"/>
      <protection locked="0"/>
    </xf>
    <xf numFmtId="0" fontId="15" fillId="0" borderId="16" xfId="0" applyFont="1" applyBorder="1" applyAlignment="1" applyProtection="1">
      <alignment horizontal="center" vertical="center" readingOrder="1"/>
      <protection locked="0"/>
    </xf>
    <xf numFmtId="0" fontId="15" fillId="0" borderId="17" xfId="0" applyFont="1" applyBorder="1" applyAlignment="1" applyProtection="1">
      <alignment horizontal="center" vertical="center" readingOrder="1"/>
      <protection locked="0"/>
    </xf>
    <xf numFmtId="0" fontId="15" fillId="0" borderId="18" xfId="0" applyFont="1" applyBorder="1" applyAlignment="1" applyProtection="1">
      <alignment horizontal="center" vertical="center" readingOrder="1"/>
      <protection locked="0"/>
    </xf>
    <xf numFmtId="0" fontId="15" fillId="0" borderId="19" xfId="0" applyFont="1" applyBorder="1" applyAlignment="1" applyProtection="1">
      <alignment horizontal="center" vertical="center" readingOrder="1"/>
      <protection locked="0"/>
    </xf>
    <xf numFmtId="0" fontId="15" fillId="0" borderId="20" xfId="0" applyFont="1" applyBorder="1" applyAlignment="1" applyProtection="1">
      <alignment horizontal="center" vertical="center" readingOrder="1"/>
      <protection locked="0"/>
    </xf>
    <xf numFmtId="0" fontId="15" fillId="0" borderId="0" xfId="0" applyFont="1"/>
    <xf numFmtId="0" fontId="15" fillId="0" borderId="0" xfId="0" applyFont="1" applyAlignment="1" applyProtection="1">
      <alignment vertical="center"/>
      <protection locked="0"/>
    </xf>
    <xf numFmtId="0" fontId="8" fillId="0" borderId="0" xfId="0" applyFont="1"/>
    <xf numFmtId="0" fontId="15" fillId="0" borderId="10" xfId="0" applyFont="1" applyBorder="1" applyAlignment="1">
      <alignment horizontal="center" vertical="center" readingOrder="1"/>
    </xf>
    <xf numFmtId="0" fontId="15" fillId="0" borderId="15" xfId="0" applyFont="1" applyBorder="1" applyAlignment="1">
      <alignment horizontal="center" vertical="center" readingOrder="1"/>
    </xf>
    <xf numFmtId="0" fontId="15" fillId="0" borderId="21" xfId="0" applyFont="1" applyBorder="1" applyAlignment="1" applyProtection="1">
      <alignment horizontal="center" vertical="center" readingOrder="1"/>
      <protection locked="0"/>
    </xf>
    <xf numFmtId="164" fontId="15" fillId="0" borderId="22" xfId="1" applyNumberFormat="1" applyFont="1" applyFill="1" applyBorder="1" applyAlignment="1">
      <alignment horizontal="center" vertical="center" readingOrder="1"/>
    </xf>
    <xf numFmtId="0" fontId="15" fillId="0" borderId="19" xfId="0" applyFont="1" applyBorder="1" applyAlignment="1">
      <alignment horizontal="center" vertical="center" readingOrder="1"/>
    </xf>
    <xf numFmtId="0" fontId="18" fillId="0" borderId="0" xfId="0" applyFont="1"/>
    <xf numFmtId="0" fontId="15" fillId="2" borderId="14" xfId="0" applyFont="1" applyFill="1" applyBorder="1" applyAlignment="1" applyProtection="1">
      <alignment horizontal="center" vertical="center" readingOrder="1"/>
      <protection locked="0"/>
    </xf>
    <xf numFmtId="0" fontId="15" fillId="2" borderId="15" xfId="0" applyFont="1" applyFill="1" applyBorder="1" applyAlignment="1" applyProtection="1">
      <alignment horizontal="center" vertical="center" readingOrder="1"/>
      <protection locked="0"/>
    </xf>
    <xf numFmtId="0" fontId="15" fillId="2" borderId="12" xfId="0" applyFont="1" applyFill="1" applyBorder="1" applyAlignment="1">
      <alignment horizontal="center" vertical="center" readingOrder="1"/>
    </xf>
    <xf numFmtId="164" fontId="15" fillId="2" borderId="13" xfId="1" applyNumberFormat="1" applyFont="1" applyFill="1" applyBorder="1" applyAlignment="1">
      <alignment horizontal="center" vertical="center" readingOrder="1"/>
    </xf>
    <xf numFmtId="0" fontId="15" fillId="2" borderId="17" xfId="0" applyFont="1" applyFill="1" applyBorder="1" applyAlignment="1" applyProtection="1">
      <alignment horizontal="center" vertical="center" readingOrder="1"/>
      <protection locked="0"/>
    </xf>
    <xf numFmtId="0" fontId="0" fillId="2" borderId="0" xfId="0" applyFill="1"/>
    <xf numFmtId="0" fontId="19" fillId="0" borderId="0" xfId="0" applyFont="1" applyAlignment="1">
      <alignment horizontal="center" vertical="center"/>
    </xf>
    <xf numFmtId="0" fontId="15" fillId="0" borderId="32" xfId="0" applyFont="1" applyBorder="1" applyAlignment="1" applyProtection="1">
      <alignment horizontal="center" vertical="center" readingOrder="1"/>
      <protection locked="0"/>
    </xf>
    <xf numFmtId="164" fontId="15" fillId="0" borderId="33" xfId="1" applyNumberFormat="1" applyFont="1" applyFill="1" applyBorder="1" applyAlignment="1">
      <alignment horizontal="center" vertical="center" readingOrder="1"/>
    </xf>
    <xf numFmtId="0" fontId="16" fillId="3" borderId="24" xfId="0" applyFont="1" applyFill="1" applyBorder="1" applyAlignment="1">
      <alignment horizontal="center" vertical="center" readingOrder="1"/>
    </xf>
    <xf numFmtId="164" fontId="16" fillId="3" borderId="24" xfId="1" applyNumberFormat="1" applyFont="1" applyFill="1" applyBorder="1" applyAlignment="1" applyProtection="1">
      <alignment horizontal="center" vertical="center" readingOrder="1"/>
    </xf>
    <xf numFmtId="0" fontId="7" fillId="3" borderId="24" xfId="0" applyFont="1" applyFill="1" applyBorder="1" applyAlignment="1">
      <alignment horizontal="center" vertical="center" readingOrder="1"/>
    </xf>
    <xf numFmtId="0" fontId="7" fillId="3" borderId="1" xfId="0" applyFont="1" applyFill="1" applyBorder="1" applyAlignment="1">
      <alignment horizontal="center" vertical="center" readingOrder="1"/>
    </xf>
    <xf numFmtId="164" fontId="5" fillId="3" borderId="35" xfId="1" applyNumberFormat="1" applyFont="1" applyFill="1" applyBorder="1" applyAlignment="1" applyProtection="1">
      <alignment horizontal="center" vertical="center" readingOrder="1"/>
    </xf>
    <xf numFmtId="164" fontId="16" fillId="3" borderId="36" xfId="1" applyNumberFormat="1" applyFont="1" applyFill="1" applyBorder="1" applyAlignment="1" applyProtection="1">
      <alignment horizontal="center" vertical="center" readingOrder="1"/>
    </xf>
    <xf numFmtId="0" fontId="16" fillId="3" borderId="24" xfId="0" applyFont="1" applyFill="1" applyBorder="1" applyAlignment="1">
      <alignment horizontal="center" vertical="center"/>
    </xf>
    <xf numFmtId="49" fontId="7" fillId="3" borderId="36" xfId="0" applyNumberFormat="1" applyFont="1" applyFill="1" applyBorder="1" applyAlignment="1">
      <alignment horizontal="center" vertical="center" readingOrder="1"/>
    </xf>
    <xf numFmtId="0" fontId="7" fillId="3" borderId="37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49" fontId="16" fillId="3" borderId="36" xfId="0" applyNumberFormat="1" applyFont="1" applyFill="1" applyBorder="1" applyAlignment="1">
      <alignment horizontal="center" vertical="center" readingOrder="1"/>
    </xf>
    <xf numFmtId="49" fontId="7" fillId="4" borderId="26" xfId="0" applyNumberFormat="1" applyFont="1" applyFill="1" applyBorder="1" applyAlignment="1" applyProtection="1">
      <alignment horizontal="center" vertical="center" readingOrder="1"/>
      <protection locked="0"/>
    </xf>
    <xf numFmtId="49" fontId="7" fillId="4" borderId="27" xfId="0" applyNumberFormat="1" applyFont="1" applyFill="1" applyBorder="1" applyAlignment="1" applyProtection="1">
      <alignment horizontal="center" vertical="center" readingOrder="1"/>
      <protection locked="0"/>
    </xf>
    <xf numFmtId="49" fontId="7" fillId="4" borderId="28" xfId="0" applyNumberFormat="1" applyFont="1" applyFill="1" applyBorder="1" applyAlignment="1" applyProtection="1">
      <alignment horizontal="center" vertical="center" readingOrder="1"/>
      <protection locked="0"/>
    </xf>
    <xf numFmtId="49" fontId="6" fillId="4" borderId="24" xfId="0" applyNumberFormat="1" applyFont="1" applyFill="1" applyBorder="1" applyAlignment="1">
      <alignment horizontal="center" vertical="center" readingOrder="1"/>
    </xf>
    <xf numFmtId="0" fontId="7" fillId="4" borderId="24" xfId="0" applyFont="1" applyFill="1" applyBorder="1" applyAlignment="1">
      <alignment horizontal="center" vertical="center" readingOrder="1"/>
    </xf>
    <xf numFmtId="164" fontId="7" fillId="4" borderId="24" xfId="1" applyNumberFormat="1" applyFont="1" applyFill="1" applyBorder="1" applyAlignment="1">
      <alignment horizontal="center" vertical="center" readingOrder="1"/>
    </xf>
    <xf numFmtId="0" fontId="15" fillId="4" borderId="4" xfId="0" applyFont="1" applyFill="1" applyBorder="1" applyAlignment="1">
      <alignment horizontal="center" vertical="center" readingOrder="1"/>
    </xf>
    <xf numFmtId="0" fontId="15" fillId="4" borderId="12" xfId="0" applyFont="1" applyFill="1" applyBorder="1" applyAlignment="1">
      <alignment horizontal="center" vertical="center" readingOrder="1"/>
    </xf>
    <xf numFmtId="0" fontId="15" fillId="4" borderId="15" xfId="0" applyFont="1" applyFill="1" applyBorder="1" applyAlignment="1">
      <alignment horizontal="center" vertical="center" readingOrder="1"/>
    </xf>
    <xf numFmtId="0" fontId="15" fillId="4" borderId="38" xfId="0" applyFont="1" applyFill="1" applyBorder="1" applyAlignment="1">
      <alignment horizontal="center" vertical="center" readingOrder="1"/>
    </xf>
    <xf numFmtId="0" fontId="15" fillId="5" borderId="4" xfId="0" applyFont="1" applyFill="1" applyBorder="1" applyAlignment="1">
      <alignment horizontal="center" vertical="center" readingOrder="1"/>
    </xf>
    <xf numFmtId="0" fontId="15" fillId="5" borderId="12" xfId="0" applyFont="1" applyFill="1" applyBorder="1" applyAlignment="1">
      <alignment horizontal="center" vertical="center" readingOrder="1"/>
    </xf>
    <xf numFmtId="0" fontId="15" fillId="5" borderId="15" xfId="0" applyFont="1" applyFill="1" applyBorder="1" applyAlignment="1">
      <alignment horizontal="center" vertical="center" readingOrder="1"/>
    </xf>
    <xf numFmtId="0" fontId="15" fillId="4" borderId="19" xfId="0" applyFont="1" applyFill="1" applyBorder="1" applyAlignment="1">
      <alignment horizontal="center" vertical="center" readingOrder="1"/>
    </xf>
    <xf numFmtId="49" fontId="7" fillId="5" borderId="29" xfId="0" applyNumberFormat="1" applyFont="1" applyFill="1" applyBorder="1" applyAlignment="1" applyProtection="1">
      <alignment horizontal="center" vertical="center" readingOrder="1"/>
      <protection hidden="1"/>
    </xf>
    <xf numFmtId="49" fontId="7" fillId="5" borderId="30" xfId="0" applyNumberFormat="1" applyFont="1" applyFill="1" applyBorder="1" applyAlignment="1" applyProtection="1">
      <alignment horizontal="center" vertical="center" readingOrder="1"/>
      <protection hidden="1"/>
    </xf>
    <xf numFmtId="49" fontId="7" fillId="5" borderId="31" xfId="0" applyNumberFormat="1" applyFont="1" applyFill="1" applyBorder="1" applyAlignment="1" applyProtection="1">
      <alignment horizontal="center" vertical="center" readingOrder="1"/>
      <protection hidden="1"/>
    </xf>
    <xf numFmtId="49" fontId="6" fillId="5" borderId="24" xfId="0" applyNumberFormat="1" applyFont="1" applyFill="1" applyBorder="1" applyAlignment="1">
      <alignment horizontal="center" vertical="center" readingOrder="1"/>
    </xf>
    <xf numFmtId="0" fontId="7" fillId="5" borderId="37" xfId="0" applyFont="1" applyFill="1" applyBorder="1" applyAlignment="1">
      <alignment horizontal="center" vertical="center" readingOrder="1"/>
    </xf>
    <xf numFmtId="0" fontId="7" fillId="5" borderId="24" xfId="0" applyFont="1" applyFill="1" applyBorder="1" applyAlignment="1">
      <alignment horizontal="center" vertical="center" readingOrder="1"/>
    </xf>
    <xf numFmtId="164" fontId="7" fillId="5" borderId="24" xfId="1" applyNumberFormat="1" applyFont="1" applyFill="1" applyBorder="1" applyAlignment="1">
      <alignment horizontal="center" vertical="center" readingOrder="1"/>
    </xf>
    <xf numFmtId="0" fontId="15" fillId="5" borderId="10" xfId="0" applyFont="1" applyFill="1" applyBorder="1" applyAlignment="1">
      <alignment horizontal="center" vertical="center" readingOrder="1"/>
    </xf>
    <xf numFmtId="0" fontId="6" fillId="5" borderId="37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readingOrder="1"/>
    </xf>
    <xf numFmtId="0" fontId="7" fillId="4" borderId="37" xfId="0" applyFont="1" applyFill="1" applyBorder="1" applyAlignment="1">
      <alignment horizontal="center" vertical="center"/>
    </xf>
    <xf numFmtId="49" fontId="11" fillId="4" borderId="26" xfId="0" applyNumberFormat="1" applyFont="1" applyFill="1" applyBorder="1" applyAlignment="1" applyProtection="1">
      <alignment horizontal="center" vertical="center" readingOrder="1"/>
      <protection locked="0"/>
    </xf>
    <xf numFmtId="49" fontId="11" fillId="4" borderId="27" xfId="0" applyNumberFormat="1" applyFont="1" applyFill="1" applyBorder="1" applyAlignment="1" applyProtection="1">
      <alignment horizontal="center" vertical="center" readingOrder="1"/>
      <protection locked="0"/>
    </xf>
    <xf numFmtId="49" fontId="11" fillId="4" borderId="28" xfId="0" applyNumberFormat="1" applyFont="1" applyFill="1" applyBorder="1" applyAlignment="1" applyProtection="1">
      <alignment horizontal="center" vertical="center" readingOrder="1"/>
      <protection locked="0"/>
    </xf>
    <xf numFmtId="49" fontId="8" fillId="4" borderId="39" xfId="0" applyNumberFormat="1" applyFont="1" applyFill="1" applyBorder="1" applyAlignment="1">
      <alignment horizontal="center" vertical="center" readingOrder="1"/>
    </xf>
    <xf numFmtId="49" fontId="6" fillId="5" borderId="39" xfId="0" applyNumberFormat="1" applyFont="1" applyFill="1" applyBorder="1" applyAlignment="1">
      <alignment horizontal="center" vertical="center" readingOrder="1"/>
    </xf>
    <xf numFmtId="49" fontId="6" fillId="4" borderId="39" xfId="0" applyNumberFormat="1" applyFont="1" applyFill="1" applyBorder="1" applyAlignment="1">
      <alignment horizontal="center" vertical="center" readingOrder="1"/>
    </xf>
    <xf numFmtId="49" fontId="7" fillId="5" borderId="39" xfId="0" applyNumberFormat="1" applyFont="1" applyFill="1" applyBorder="1" applyAlignment="1">
      <alignment horizontal="center" vertical="center" readingOrder="1"/>
    </xf>
    <xf numFmtId="0" fontId="15" fillId="5" borderId="25" xfId="0" applyFont="1" applyFill="1" applyBorder="1" applyAlignment="1">
      <alignment horizontal="center" vertical="center" readingOrder="1"/>
    </xf>
    <xf numFmtId="49" fontId="7" fillId="4" borderId="40" xfId="0" applyNumberFormat="1" applyFont="1" applyFill="1" applyBorder="1" applyAlignment="1">
      <alignment horizontal="center" vertical="center" readingOrder="1"/>
    </xf>
    <xf numFmtId="49" fontId="7" fillId="5" borderId="41" xfId="0" applyNumberFormat="1" applyFont="1" applyFill="1" applyBorder="1" applyAlignment="1">
      <alignment horizontal="center" vertical="center" readingOrder="1"/>
    </xf>
    <xf numFmtId="0" fontId="12" fillId="5" borderId="42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 readingOrder="1"/>
    </xf>
    <xf numFmtId="0" fontId="15" fillId="0" borderId="11" xfId="0" applyFont="1" applyBorder="1" applyAlignment="1">
      <alignment horizontal="center" vertical="center" readingOrder="1"/>
    </xf>
    <xf numFmtId="0" fontId="14" fillId="0" borderId="44" xfId="0" applyFont="1" applyBorder="1" applyAlignment="1">
      <alignment horizontal="center" vertical="center" readingOrder="1"/>
    </xf>
    <xf numFmtId="0" fontId="14" fillId="0" borderId="45" xfId="0" applyFont="1" applyBorder="1" applyAlignment="1">
      <alignment horizontal="center" vertical="center" readingOrder="1"/>
    </xf>
    <xf numFmtId="0" fontId="15" fillId="0" borderId="44" xfId="0" applyFont="1" applyBorder="1" applyAlignment="1">
      <alignment horizontal="center" vertical="center" readingOrder="1"/>
    </xf>
    <xf numFmtId="0" fontId="15" fillId="0" borderId="46" xfId="0" applyFont="1" applyBorder="1" applyAlignment="1">
      <alignment horizontal="center" vertical="center" readingOrder="1"/>
    </xf>
    <xf numFmtId="0" fontId="15" fillId="0" borderId="45" xfId="0" applyFont="1" applyBorder="1" applyAlignment="1">
      <alignment horizontal="center" vertical="center" readingOrder="1"/>
    </xf>
    <xf numFmtId="0" fontId="16" fillId="3" borderId="23" xfId="0" applyFont="1" applyFill="1" applyBorder="1" applyAlignment="1">
      <alignment horizontal="center" vertical="center" readingOrder="1"/>
    </xf>
    <xf numFmtId="0" fontId="15" fillId="0" borderId="20" xfId="0" applyFont="1" applyBorder="1" applyAlignment="1">
      <alignment horizontal="center" vertical="center" readingOrder="1"/>
    </xf>
    <xf numFmtId="0" fontId="15" fillId="0" borderId="47" xfId="0" applyFont="1" applyBorder="1" applyAlignment="1">
      <alignment horizontal="center" vertical="center" readingOrder="1"/>
    </xf>
    <xf numFmtId="0" fontId="15" fillId="0" borderId="38" xfId="0" applyFont="1" applyBorder="1" applyAlignment="1">
      <alignment horizontal="center" vertical="center" readingOrder="1"/>
    </xf>
    <xf numFmtId="0" fontId="15" fillId="0" borderId="48" xfId="0" applyFont="1" applyBorder="1" applyAlignment="1">
      <alignment horizontal="center" vertical="center" readingOrder="1"/>
    </xf>
    <xf numFmtId="49" fontId="7" fillId="5" borderId="49" xfId="0" applyNumberFormat="1" applyFont="1" applyFill="1" applyBorder="1" applyAlignment="1">
      <alignment horizontal="center" vertical="center" readingOrder="1"/>
    </xf>
    <xf numFmtId="164" fontId="15" fillId="0" borderId="20" xfId="1" applyNumberFormat="1" applyFont="1" applyFill="1" applyBorder="1" applyAlignment="1" applyProtection="1">
      <alignment horizontal="center" vertical="center" readingOrder="1"/>
    </xf>
    <xf numFmtId="49" fontId="7" fillId="4" borderId="34" xfId="0" applyNumberFormat="1" applyFont="1" applyFill="1" applyBorder="1" applyAlignment="1">
      <alignment horizontal="center" vertical="center" readingOrder="1"/>
    </xf>
    <xf numFmtId="0" fontId="15" fillId="0" borderId="13" xfId="0" applyFont="1" applyBorder="1" applyAlignment="1">
      <alignment horizontal="center" vertical="center" readingOrder="1"/>
    </xf>
    <xf numFmtId="164" fontId="15" fillId="0" borderId="10" xfId="1" applyNumberFormat="1" applyFont="1" applyFill="1" applyBorder="1" applyAlignment="1" applyProtection="1">
      <alignment horizontal="center" vertical="center" readingOrder="1"/>
    </xf>
    <xf numFmtId="164" fontId="15" fillId="0" borderId="10" xfId="0" applyNumberFormat="1" applyFont="1" applyBorder="1" applyAlignment="1">
      <alignment horizontal="center" vertical="center" readingOrder="1"/>
    </xf>
    <xf numFmtId="49" fontId="7" fillId="5" borderId="8" xfId="0" applyNumberFormat="1" applyFont="1" applyFill="1" applyBorder="1" applyAlignment="1">
      <alignment horizontal="center" vertical="center" readingOrder="1"/>
    </xf>
    <xf numFmtId="164" fontId="15" fillId="0" borderId="7" xfId="1" applyNumberFormat="1" applyFont="1" applyFill="1" applyBorder="1" applyAlignment="1" applyProtection="1">
      <alignment horizontal="center" vertical="center" readingOrder="1"/>
    </xf>
    <xf numFmtId="0" fontId="13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 applyProtection="1">
      <alignment vertical="center"/>
      <protection locked="0"/>
    </xf>
    <xf numFmtId="0" fontId="12" fillId="5" borderId="42" xfId="0" applyFont="1" applyFill="1" applyBorder="1" applyAlignment="1">
      <alignment horizontal="center" vertical="center"/>
    </xf>
    <xf numFmtId="0" fontId="12" fillId="5" borderId="54" xfId="0" applyFont="1" applyFill="1" applyBorder="1" applyAlignment="1">
      <alignment horizontal="center" vertical="center"/>
    </xf>
    <xf numFmtId="0" fontId="12" fillId="5" borderId="55" xfId="0" applyFont="1" applyFill="1" applyBorder="1" applyAlignment="1">
      <alignment horizontal="center" vertical="center"/>
    </xf>
    <xf numFmtId="0" fontId="23" fillId="10" borderId="37" xfId="1" applyNumberFormat="1" applyFont="1" applyFill="1" applyBorder="1" applyAlignment="1" applyProtection="1">
      <alignment horizontal="center" vertical="center" readingOrder="1"/>
    </xf>
    <xf numFmtId="0" fontId="23" fillId="10" borderId="43" xfId="1" applyNumberFormat="1" applyFont="1" applyFill="1" applyBorder="1" applyAlignment="1" applyProtection="1">
      <alignment horizontal="center" vertical="center" readingOrder="1"/>
    </xf>
    <xf numFmtId="0" fontId="6" fillId="8" borderId="22" xfId="0" applyFont="1" applyFill="1" applyBorder="1" applyAlignment="1">
      <alignment horizontal="center" vertical="center" textRotation="90" readingOrder="1"/>
    </xf>
    <xf numFmtId="0" fontId="6" fillId="8" borderId="57" xfId="0" applyFont="1" applyFill="1" applyBorder="1" applyAlignment="1">
      <alignment horizontal="center" vertical="center" textRotation="90" readingOrder="1"/>
    </xf>
    <xf numFmtId="0" fontId="6" fillId="8" borderId="25" xfId="0" applyFont="1" applyFill="1" applyBorder="1" applyAlignment="1">
      <alignment horizontal="center" vertical="center" textRotation="90" readingOrder="2"/>
    </xf>
    <xf numFmtId="0" fontId="6" fillId="8" borderId="35" xfId="0" applyFont="1" applyFill="1" applyBorder="1" applyAlignment="1">
      <alignment horizontal="center" vertical="center" textRotation="90"/>
    </xf>
    <xf numFmtId="0" fontId="6" fillId="8" borderId="55" xfId="0" applyFont="1" applyFill="1" applyBorder="1" applyAlignment="1">
      <alignment horizontal="center" vertical="center" textRotation="90" readingOrder="1"/>
    </xf>
    <xf numFmtId="0" fontId="8" fillId="0" borderId="0" xfId="0" applyFont="1" applyAlignment="1">
      <alignment vertical="center"/>
    </xf>
    <xf numFmtId="49" fontId="21" fillId="10" borderId="37" xfId="0" applyNumberFormat="1" applyFont="1" applyFill="1" applyBorder="1" applyAlignment="1">
      <alignment horizontal="center" vertical="center" readingOrder="1"/>
    </xf>
    <xf numFmtId="49" fontId="21" fillId="10" borderId="51" xfId="0" applyNumberFormat="1" applyFont="1" applyFill="1" applyBorder="1" applyAlignment="1">
      <alignment horizontal="center" vertical="center" readingOrder="1"/>
    </xf>
    <xf numFmtId="49" fontId="21" fillId="10" borderId="43" xfId="0" applyNumberFormat="1" applyFont="1" applyFill="1" applyBorder="1" applyAlignment="1">
      <alignment horizontal="center" vertical="center" readingOrder="1"/>
    </xf>
    <xf numFmtId="0" fontId="22" fillId="10" borderId="37" xfId="0" applyFont="1" applyFill="1" applyBorder="1" applyAlignment="1">
      <alignment horizontal="center" vertical="center" readingOrder="1"/>
    </xf>
    <xf numFmtId="0" fontId="22" fillId="10" borderId="51" xfId="0" applyFont="1" applyFill="1" applyBorder="1" applyAlignment="1">
      <alignment horizontal="center" vertical="center" readingOrder="1"/>
    </xf>
    <xf numFmtId="0" fontId="22" fillId="10" borderId="43" xfId="0" applyFont="1" applyFill="1" applyBorder="1" applyAlignment="1">
      <alignment horizontal="center" vertical="center" readingOrder="1"/>
    </xf>
    <xf numFmtId="0" fontId="6" fillId="8" borderId="54" xfId="0" applyFont="1" applyFill="1" applyBorder="1" applyAlignment="1">
      <alignment horizontal="center" vertical="center" textRotation="90" readingOrder="1"/>
    </xf>
    <xf numFmtId="0" fontId="14" fillId="8" borderId="56" xfId="0" applyFont="1" applyFill="1" applyBorder="1" applyAlignment="1">
      <alignment horizontal="center" vertical="center" textRotation="90" readingOrder="1"/>
    </xf>
    <xf numFmtId="0" fontId="8" fillId="0" borderId="0" xfId="0" applyFont="1" applyAlignment="1" applyProtection="1">
      <alignment horizontal="center" vertical="center"/>
      <protection locked="0"/>
    </xf>
    <xf numFmtId="0" fontId="6" fillId="8" borderId="19" xfId="0" applyFont="1" applyFill="1" applyBorder="1" applyAlignment="1">
      <alignment horizontal="center" vertical="center" textRotation="90" readingOrder="1"/>
    </xf>
    <xf numFmtId="0" fontId="6" fillId="8" borderId="56" xfId="0" applyFont="1" applyFill="1" applyBorder="1" applyAlignment="1">
      <alignment horizontal="center" vertical="center" textRotation="90" readingOrder="1"/>
    </xf>
    <xf numFmtId="0" fontId="16" fillId="8" borderId="60" xfId="0" applyFont="1" applyFill="1" applyBorder="1" applyAlignment="1">
      <alignment horizontal="center" vertical="center" wrapText="1" readingOrder="2"/>
    </xf>
    <xf numFmtId="0" fontId="10" fillId="8" borderId="36" xfId="0" applyFont="1" applyFill="1" applyBorder="1" applyAlignment="1">
      <alignment horizontal="center" vertical="center" wrapText="1" readingOrder="2"/>
    </xf>
    <xf numFmtId="0" fontId="7" fillId="8" borderId="50" xfId="0" applyFont="1" applyFill="1" applyBorder="1" applyAlignment="1">
      <alignment horizontal="center" vertical="center" wrapText="1" readingOrder="2"/>
    </xf>
    <xf numFmtId="0" fontId="7" fillId="8" borderId="35" xfId="0" applyFont="1" applyFill="1" applyBorder="1" applyAlignment="1">
      <alignment horizontal="center" vertical="center" wrapText="1" readingOrder="2"/>
    </xf>
    <xf numFmtId="0" fontId="6" fillId="8" borderId="52" xfId="0" applyFont="1" applyFill="1" applyBorder="1" applyAlignment="1">
      <alignment horizontal="center" vertical="center" textRotation="90" readingOrder="1"/>
    </xf>
    <xf numFmtId="0" fontId="14" fillId="8" borderId="53" xfId="0" applyFont="1" applyFill="1" applyBorder="1" applyAlignment="1">
      <alignment horizontal="center" vertical="center" textRotation="90" readingOrder="1"/>
    </xf>
    <xf numFmtId="49" fontId="6" fillId="8" borderId="54" xfId="0" applyNumberFormat="1" applyFont="1" applyFill="1" applyBorder="1" applyAlignment="1">
      <alignment horizontal="center" vertical="center" textRotation="90" readingOrder="1"/>
    </xf>
    <xf numFmtId="0" fontId="6" fillId="0" borderId="5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1" fillId="10" borderId="37" xfId="0" applyFont="1" applyFill="1" applyBorder="1" applyAlignment="1">
      <alignment horizontal="center" vertical="center" readingOrder="1"/>
    </xf>
    <xf numFmtId="0" fontId="21" fillId="10" borderId="51" xfId="0" applyFont="1" applyFill="1" applyBorder="1" applyAlignment="1">
      <alignment horizontal="center" vertical="center" readingOrder="1"/>
    </xf>
    <xf numFmtId="0" fontId="21" fillId="10" borderId="43" xfId="0" applyFont="1" applyFill="1" applyBorder="1" applyAlignment="1">
      <alignment horizontal="center" vertical="center" readingOrder="1"/>
    </xf>
    <xf numFmtId="0" fontId="6" fillId="8" borderId="54" xfId="0" applyFont="1" applyFill="1" applyBorder="1" applyAlignment="1">
      <alignment horizontal="center" vertical="center" textRotation="178" readingOrder="1"/>
    </xf>
    <xf numFmtId="0" fontId="6" fillId="8" borderId="56" xfId="0" applyFont="1" applyFill="1" applyBorder="1" applyAlignment="1">
      <alignment horizontal="center" vertical="center" textRotation="178" readingOrder="1"/>
    </xf>
    <xf numFmtId="0" fontId="6" fillId="8" borderId="42" xfId="0" applyFont="1" applyFill="1" applyBorder="1" applyAlignment="1">
      <alignment horizontal="center" vertical="center" textRotation="90" readingOrder="1"/>
    </xf>
    <xf numFmtId="0" fontId="6" fillId="8" borderId="59" xfId="0" applyFont="1" applyFill="1" applyBorder="1" applyAlignment="1">
      <alignment horizontal="center" vertical="center" textRotation="90" readingOrder="1"/>
    </xf>
    <xf numFmtId="0" fontId="6" fillId="8" borderId="50" xfId="0" applyFont="1" applyFill="1" applyBorder="1" applyAlignment="1">
      <alignment horizontal="center" vertical="center" textRotation="90" readingOrder="2"/>
    </xf>
    <xf numFmtId="0" fontId="6" fillId="8" borderId="35" xfId="0" applyFont="1" applyFill="1" applyBorder="1" applyAlignment="1">
      <alignment horizontal="center" vertical="center" textRotation="90" readingOrder="2"/>
    </xf>
    <xf numFmtId="0" fontId="14" fillId="8" borderId="59" xfId="0" applyFont="1" applyFill="1" applyBorder="1" applyAlignment="1">
      <alignment horizontal="center" vertical="center" textRotation="90" readingOrder="1"/>
    </xf>
    <xf numFmtId="0" fontId="6" fillId="8" borderId="61" xfId="0" applyFont="1" applyFill="1" applyBorder="1" applyAlignment="1">
      <alignment horizontal="center" vertical="center" textRotation="90" readingOrder="1"/>
    </xf>
    <xf numFmtId="0" fontId="14" fillId="8" borderId="62" xfId="0" applyFont="1" applyFill="1" applyBorder="1" applyAlignment="1">
      <alignment horizontal="center" vertical="center" textRotation="90" readingOrder="1"/>
    </xf>
    <xf numFmtId="0" fontId="6" fillId="5" borderId="22" xfId="0" applyFont="1" applyFill="1" applyBorder="1" applyAlignment="1">
      <alignment horizontal="center" vertical="center" textRotation="90" readingOrder="1"/>
    </xf>
    <xf numFmtId="0" fontId="6" fillId="5" borderId="57" xfId="0" applyFont="1" applyFill="1" applyBorder="1" applyAlignment="1">
      <alignment horizontal="center" vertical="center" textRotation="90" readingOrder="1"/>
    </xf>
    <xf numFmtId="0" fontId="6" fillId="5" borderId="25" xfId="0" applyFont="1" applyFill="1" applyBorder="1" applyAlignment="1">
      <alignment horizontal="center" vertical="center" textRotation="90" readingOrder="2"/>
    </xf>
    <xf numFmtId="0" fontId="6" fillId="5" borderId="35" xfId="0" applyFont="1" applyFill="1" applyBorder="1" applyAlignment="1">
      <alignment horizontal="center" vertical="center" textRotation="90" readingOrder="2"/>
    </xf>
    <xf numFmtId="0" fontId="13" fillId="0" borderId="0" xfId="0" applyFont="1" applyAlignment="1">
      <alignment horizontal="center"/>
    </xf>
    <xf numFmtId="0" fontId="6" fillId="5" borderId="54" xfId="0" applyFont="1" applyFill="1" applyBorder="1" applyAlignment="1">
      <alignment horizontal="center" vertical="center" textRotation="90" readingOrder="1"/>
    </xf>
    <xf numFmtId="0" fontId="6" fillId="5" borderId="56" xfId="0" applyFont="1" applyFill="1" applyBorder="1" applyAlignment="1">
      <alignment horizontal="center" vertical="center" textRotation="90" readingOrder="1"/>
    </xf>
    <xf numFmtId="0" fontId="7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8" fillId="8" borderId="50" xfId="0" applyFont="1" applyFill="1" applyBorder="1" applyAlignment="1">
      <alignment horizontal="center" vertical="center" wrapText="1" readingOrder="2"/>
    </xf>
    <xf numFmtId="0" fontId="8" fillId="8" borderId="25" xfId="0" applyFont="1" applyFill="1" applyBorder="1" applyAlignment="1">
      <alignment horizontal="center" vertical="center" wrapText="1" readingOrder="2"/>
    </xf>
    <xf numFmtId="0" fontId="8" fillId="8" borderId="35" xfId="0" applyFont="1" applyFill="1" applyBorder="1" applyAlignment="1">
      <alignment horizontal="center" vertical="center" wrapText="1" readingOrder="2"/>
    </xf>
    <xf numFmtId="0" fontId="7" fillId="8" borderId="25" xfId="0" applyFont="1" applyFill="1" applyBorder="1" applyAlignment="1">
      <alignment horizontal="center" vertical="center" wrapText="1" readingOrder="2"/>
    </xf>
    <xf numFmtId="0" fontId="12" fillId="4" borderId="42" xfId="0" applyFont="1" applyFill="1" applyBorder="1" applyAlignment="1">
      <alignment horizontal="center" vertical="center"/>
    </xf>
    <xf numFmtId="0" fontId="12" fillId="4" borderId="54" xfId="0" applyFont="1" applyFill="1" applyBorder="1" applyAlignment="1">
      <alignment horizontal="center" vertical="center"/>
    </xf>
    <xf numFmtId="0" fontId="12" fillId="4" borderId="55" xfId="0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12" fillId="4" borderId="51" xfId="0" applyFont="1" applyFill="1" applyBorder="1" applyAlignment="1">
      <alignment horizontal="center" vertical="center"/>
    </xf>
    <xf numFmtId="0" fontId="12" fillId="4" borderId="43" xfId="0" applyFont="1" applyFill="1" applyBorder="1" applyAlignment="1">
      <alignment horizontal="center" vertical="center"/>
    </xf>
    <xf numFmtId="0" fontId="6" fillId="8" borderId="50" xfId="0" applyFont="1" applyFill="1" applyBorder="1" applyAlignment="1">
      <alignment horizontal="center" vertical="center" textRotation="90" readingOrder="1"/>
    </xf>
    <xf numFmtId="0" fontId="6" fillId="8" borderId="35" xfId="0" applyFont="1" applyFill="1" applyBorder="1" applyAlignment="1">
      <alignment horizontal="center" vertical="center" textRotation="90" readingOrder="1"/>
    </xf>
    <xf numFmtId="49" fontId="6" fillId="8" borderId="56" xfId="0" applyNumberFormat="1" applyFont="1" applyFill="1" applyBorder="1" applyAlignment="1">
      <alignment horizontal="center" vertical="center" textRotation="90" readingOrder="1"/>
    </xf>
    <xf numFmtId="0" fontId="6" fillId="5" borderId="19" xfId="0" applyFont="1" applyFill="1" applyBorder="1" applyAlignment="1">
      <alignment horizontal="center" vertical="center" textRotation="90" readingOrder="1"/>
    </xf>
    <xf numFmtId="0" fontId="6" fillId="5" borderId="55" xfId="0" applyFont="1" applyFill="1" applyBorder="1" applyAlignment="1">
      <alignment horizontal="center" vertical="center" textRotation="90" readingOrder="1"/>
    </xf>
    <xf numFmtId="0" fontId="8" fillId="0" borderId="0" xfId="0" applyFont="1" applyAlignment="1" applyProtection="1">
      <alignment horizontal="left" vertical="center"/>
      <protection locked="0"/>
    </xf>
    <xf numFmtId="0" fontId="9" fillId="6" borderId="1" xfId="0" applyFont="1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>
      <alignment horizontal="center" vertical="center" textRotation="90" readingOrder="1"/>
    </xf>
    <xf numFmtId="0" fontId="6" fillId="5" borderId="59" xfId="0" applyFont="1" applyFill="1" applyBorder="1" applyAlignment="1">
      <alignment horizontal="center" vertical="center" textRotation="90" readingOrder="1"/>
    </xf>
    <xf numFmtId="0" fontId="7" fillId="5" borderId="50" xfId="0" applyFont="1" applyFill="1" applyBorder="1" applyAlignment="1">
      <alignment horizontal="center" vertical="center" wrapText="1" readingOrder="2"/>
    </xf>
    <xf numFmtId="0" fontId="7" fillId="5" borderId="25" xfId="0" applyFont="1" applyFill="1" applyBorder="1" applyAlignment="1">
      <alignment horizontal="center" vertical="center" wrapText="1" readingOrder="2"/>
    </xf>
    <xf numFmtId="0" fontId="7" fillId="5" borderId="35" xfId="0" applyFont="1" applyFill="1" applyBorder="1" applyAlignment="1">
      <alignment horizontal="center" vertical="center" wrapText="1" readingOrder="2"/>
    </xf>
    <xf numFmtId="0" fontId="6" fillId="5" borderId="50" xfId="0" applyFont="1" applyFill="1" applyBorder="1" applyAlignment="1">
      <alignment horizontal="center" vertical="center" textRotation="90" readingOrder="1"/>
    </xf>
    <xf numFmtId="0" fontId="6" fillId="5" borderId="35" xfId="0" applyFont="1" applyFill="1" applyBorder="1" applyAlignment="1">
      <alignment horizontal="center" vertical="center" textRotation="90" readingOrder="1"/>
    </xf>
    <xf numFmtId="49" fontId="6" fillId="5" borderId="54" xfId="0" applyNumberFormat="1" applyFont="1" applyFill="1" applyBorder="1" applyAlignment="1">
      <alignment horizontal="center" vertical="center" textRotation="90" readingOrder="1"/>
    </xf>
    <xf numFmtId="49" fontId="6" fillId="5" borderId="56" xfId="0" applyNumberFormat="1" applyFont="1" applyFill="1" applyBorder="1" applyAlignment="1">
      <alignment horizontal="center" vertical="center" textRotation="90" readingOrder="1"/>
    </xf>
    <xf numFmtId="0" fontId="6" fillId="5" borderId="54" xfId="0" applyFont="1" applyFill="1" applyBorder="1" applyAlignment="1">
      <alignment horizontal="center" vertical="center" textRotation="178" readingOrder="1"/>
    </xf>
    <xf numFmtId="0" fontId="6" fillId="5" borderId="56" xfId="0" applyFont="1" applyFill="1" applyBorder="1" applyAlignment="1">
      <alignment horizontal="center" vertical="center" textRotation="178" readingOrder="1"/>
    </xf>
    <xf numFmtId="0" fontId="6" fillId="4" borderId="54" xfId="0" applyFont="1" applyFill="1" applyBorder="1" applyAlignment="1">
      <alignment horizontal="center" vertical="center" textRotation="90" readingOrder="1"/>
    </xf>
    <xf numFmtId="0" fontId="14" fillId="4" borderId="56" xfId="0" applyFont="1" applyFill="1" applyBorder="1" applyAlignment="1">
      <alignment horizontal="center" vertical="center" textRotation="90" readingOrder="1"/>
    </xf>
    <xf numFmtId="0" fontId="6" fillId="4" borderId="19" xfId="0" applyFont="1" applyFill="1" applyBorder="1" applyAlignment="1">
      <alignment horizontal="center" vertical="center" textRotation="90" readingOrder="1"/>
    </xf>
    <xf numFmtId="0" fontId="6" fillId="4" borderId="56" xfId="0" applyFont="1" applyFill="1" applyBorder="1" applyAlignment="1">
      <alignment horizontal="center" vertical="center" textRotation="90" readingOrder="1"/>
    </xf>
    <xf numFmtId="0" fontId="6" fillId="4" borderId="55" xfId="0" applyFont="1" applyFill="1" applyBorder="1" applyAlignment="1">
      <alignment horizontal="center" vertical="center" textRotation="90" readingOrder="1"/>
    </xf>
    <xf numFmtId="0" fontId="6" fillId="4" borderId="57" xfId="0" applyFont="1" applyFill="1" applyBorder="1" applyAlignment="1">
      <alignment horizontal="center" vertical="center" textRotation="90" readingOrder="1"/>
    </xf>
    <xf numFmtId="0" fontId="9" fillId="7" borderId="1" xfId="0" applyFont="1" applyFill="1" applyBorder="1" applyAlignment="1" applyProtection="1">
      <alignment horizontal="center"/>
      <protection locked="0"/>
    </xf>
    <xf numFmtId="0" fontId="6" fillId="4" borderId="50" xfId="0" applyFont="1" applyFill="1" applyBorder="1" applyAlignment="1">
      <alignment horizontal="center" vertical="center" wrapText="1" readingOrder="2"/>
    </xf>
    <xf numFmtId="0" fontId="6" fillId="4" borderId="25" xfId="0" applyFont="1" applyFill="1" applyBorder="1" applyAlignment="1">
      <alignment horizontal="center" vertical="center" wrapText="1" readingOrder="2"/>
    </xf>
    <xf numFmtId="0" fontId="6" fillId="4" borderId="35" xfId="0" applyFont="1" applyFill="1" applyBorder="1" applyAlignment="1">
      <alignment horizontal="center" vertical="center" wrapText="1" readingOrder="2"/>
    </xf>
    <xf numFmtId="0" fontId="7" fillId="4" borderId="50" xfId="0" applyFont="1" applyFill="1" applyBorder="1" applyAlignment="1">
      <alignment horizontal="center" vertical="center" wrapText="1" readingOrder="2"/>
    </xf>
    <xf numFmtId="0" fontId="7" fillId="4" borderId="25" xfId="0" applyFont="1" applyFill="1" applyBorder="1" applyAlignment="1">
      <alignment horizontal="center" vertical="center" wrapText="1" readingOrder="2"/>
    </xf>
    <xf numFmtId="0" fontId="7" fillId="4" borderId="35" xfId="0" applyFont="1" applyFill="1" applyBorder="1" applyAlignment="1">
      <alignment horizontal="center" vertical="center" wrapText="1" readingOrder="2"/>
    </xf>
    <xf numFmtId="0" fontId="6" fillId="4" borderId="50" xfId="0" applyFont="1" applyFill="1" applyBorder="1" applyAlignment="1">
      <alignment horizontal="center" vertical="center" textRotation="90" readingOrder="1"/>
    </xf>
    <xf numFmtId="0" fontId="14" fillId="4" borderId="35" xfId="0" applyFont="1" applyFill="1" applyBorder="1" applyAlignment="1">
      <alignment horizontal="center" vertical="center" textRotation="90" readingOrder="1"/>
    </xf>
    <xf numFmtId="49" fontId="6" fillId="4" borderId="54" xfId="0" applyNumberFormat="1" applyFont="1" applyFill="1" applyBorder="1" applyAlignment="1">
      <alignment horizontal="center" vertical="center" textRotation="90" readingOrder="1"/>
    </xf>
    <xf numFmtId="0" fontId="6" fillId="4" borderId="54" xfId="0" applyFont="1" applyFill="1" applyBorder="1" applyAlignment="1">
      <alignment horizontal="center" vertical="center" textRotation="178" readingOrder="1"/>
    </xf>
    <xf numFmtId="0" fontId="6" fillId="4" borderId="56" xfId="0" applyFont="1" applyFill="1" applyBorder="1" applyAlignment="1">
      <alignment horizontal="center" vertical="center" textRotation="178" readingOrder="1"/>
    </xf>
    <xf numFmtId="0" fontId="6" fillId="4" borderId="22" xfId="0" applyFont="1" applyFill="1" applyBorder="1" applyAlignment="1">
      <alignment horizontal="center" vertical="center" textRotation="90" readingOrder="1"/>
    </xf>
    <xf numFmtId="0" fontId="6" fillId="4" borderId="25" xfId="0" applyFont="1" applyFill="1" applyBorder="1" applyAlignment="1">
      <alignment horizontal="center" vertical="center" textRotation="90" readingOrder="2"/>
    </xf>
    <xf numFmtId="0" fontId="6" fillId="4" borderId="35" xfId="0" applyFont="1" applyFill="1" applyBorder="1" applyAlignment="1">
      <alignment horizontal="center" vertical="center" textRotation="90"/>
    </xf>
    <xf numFmtId="0" fontId="14" fillId="5" borderId="56" xfId="0" applyFont="1" applyFill="1" applyBorder="1" applyAlignment="1">
      <alignment horizontal="center" vertical="center" textRotation="90" readingOrder="1"/>
    </xf>
    <xf numFmtId="0" fontId="6" fillId="5" borderId="35" xfId="0" applyFont="1" applyFill="1" applyBorder="1" applyAlignment="1">
      <alignment horizontal="center" vertical="center" textRotation="90"/>
    </xf>
    <xf numFmtId="0" fontId="14" fillId="5" borderId="35" xfId="0" applyFont="1" applyFill="1" applyBorder="1" applyAlignment="1">
      <alignment horizontal="center" vertical="center" textRotation="90" readingOrder="1"/>
    </xf>
    <xf numFmtId="0" fontId="8" fillId="5" borderId="50" xfId="0" applyFont="1" applyFill="1" applyBorder="1" applyAlignment="1">
      <alignment horizontal="center" vertical="center" wrapText="1" readingOrder="2"/>
    </xf>
    <xf numFmtId="0" fontId="8" fillId="5" borderId="25" xfId="0" applyFont="1" applyFill="1" applyBorder="1" applyAlignment="1">
      <alignment horizontal="center" vertical="center" wrapText="1" readingOrder="2"/>
    </xf>
    <xf numFmtId="0" fontId="8" fillId="5" borderId="35" xfId="0" applyFont="1" applyFill="1" applyBorder="1" applyAlignment="1">
      <alignment horizontal="center" vertical="center" wrapText="1" readingOrder="2"/>
    </xf>
    <xf numFmtId="0" fontId="13" fillId="0" borderId="58" xfId="0" applyFont="1" applyBorder="1" applyAlignment="1">
      <alignment horizontal="center"/>
    </xf>
    <xf numFmtId="0" fontId="9" fillId="7" borderId="0" xfId="0" applyFont="1" applyFill="1" applyAlignment="1">
      <alignment horizontal="center"/>
    </xf>
    <xf numFmtId="0" fontId="9" fillId="7" borderId="0" xfId="0" applyFont="1" applyFill="1" applyAlignment="1"/>
    <xf numFmtId="0" fontId="0" fillId="0" borderId="0" xfId="0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0" fontId="6" fillId="0" borderId="50" xfId="0" applyFont="1" applyBorder="1" applyAlignment="1">
      <alignment horizontal="center" vertical="center" wrapText="1" readingOrder="2"/>
    </xf>
    <xf numFmtId="0" fontId="6" fillId="0" borderId="25" xfId="0" applyFont="1" applyBorder="1" applyAlignment="1">
      <alignment horizontal="center" vertical="center" wrapText="1" readingOrder="2"/>
    </xf>
    <xf numFmtId="0" fontId="6" fillId="0" borderId="35" xfId="0" applyFont="1" applyBorder="1" applyAlignment="1">
      <alignment horizontal="center" vertical="center" wrapText="1" readingOrder="2"/>
    </xf>
    <xf numFmtId="0" fontId="4" fillId="0" borderId="58" xfId="0" applyFont="1" applyBorder="1" applyAlignment="1">
      <alignment horizontal="center"/>
    </xf>
    <xf numFmtId="0" fontId="8" fillId="0" borderId="58" xfId="0" applyFont="1" applyBorder="1" applyAlignment="1">
      <alignment horizontal="center"/>
    </xf>
    <xf numFmtId="0" fontId="9" fillId="6" borderId="0" xfId="0" applyFont="1" applyFill="1" applyAlignment="1">
      <alignment horizontal="center"/>
    </xf>
    <xf numFmtId="0" fontId="9" fillId="6" borderId="0" xfId="0" applyFont="1" applyFill="1" applyAlignment="1"/>
    <xf numFmtId="0" fontId="6" fillId="5" borderId="50" xfId="0" applyFont="1" applyFill="1" applyBorder="1" applyAlignment="1">
      <alignment horizontal="center" vertical="center" wrapText="1" readingOrder="2"/>
    </xf>
    <xf numFmtId="0" fontId="6" fillId="5" borderId="25" xfId="0" applyFont="1" applyFill="1" applyBorder="1" applyAlignment="1">
      <alignment horizontal="center" vertical="center" wrapText="1" readingOrder="2"/>
    </xf>
    <xf numFmtId="0" fontId="6" fillId="5" borderId="35" xfId="0" applyFont="1" applyFill="1" applyBorder="1" applyAlignment="1">
      <alignment horizontal="center" vertical="center" wrapText="1" readingOrder="2"/>
    </xf>
    <xf numFmtId="0" fontId="12" fillId="5" borderId="37" xfId="0" applyFont="1" applyFill="1" applyBorder="1" applyAlignment="1">
      <alignment horizontal="center" vertical="center"/>
    </xf>
    <xf numFmtId="0" fontId="12" fillId="5" borderId="51" xfId="0" applyFont="1" applyFill="1" applyBorder="1" applyAlignment="1">
      <alignment horizontal="center" vertical="center"/>
    </xf>
    <xf numFmtId="0" fontId="12" fillId="5" borderId="43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6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 vertical="center"/>
    </xf>
    <xf numFmtId="0" fontId="9" fillId="7" borderId="0" xfId="0" applyFont="1" applyFill="1" applyAlignment="1">
      <alignment horizontal="center" vertical="center"/>
    </xf>
  </cellXfs>
  <cellStyles count="2">
    <cellStyle name="Normal" xfId="0" builtinId="0"/>
    <cellStyle name="Percent" xfId="1" builtinId="5"/>
  </cellStyles>
  <dxfs count="38"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510540</xdr:colOff>
          <xdr:row>0</xdr:row>
          <xdr:rowOff>388620</xdr:rowOff>
        </xdr:from>
        <xdr:to>
          <xdr:col>17</xdr:col>
          <xdr:colOff>487680</xdr:colOff>
          <xdr:row>3</xdr:row>
          <xdr:rowOff>7620</xdr:rowOff>
        </xdr:to>
        <xdr:sp macro="" textlink="">
          <xdr:nvSpPr>
            <xdr:cNvPr id="70657" name="Object 1" hidden="1">
              <a:extLst>
                <a:ext uri="{63B3BB69-23CF-44E3-9099-C40C66FF867C}">
                  <a14:compatExt spid="_x0000_s70657"/>
                </a:ext>
                <a:ext uri="{FF2B5EF4-FFF2-40B4-BE49-F238E27FC236}">
                  <a16:creationId xmlns:a16="http://schemas.microsoft.com/office/drawing/2014/main" id="{00000000-0008-0000-0000-000001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411480</xdr:colOff>
          <xdr:row>24</xdr:row>
          <xdr:rowOff>205740</xdr:rowOff>
        </xdr:from>
        <xdr:to>
          <xdr:col>17</xdr:col>
          <xdr:colOff>396240</xdr:colOff>
          <xdr:row>27</xdr:row>
          <xdr:rowOff>220980</xdr:rowOff>
        </xdr:to>
        <xdr:sp macro="" textlink="">
          <xdr:nvSpPr>
            <xdr:cNvPr id="70658" name="Object 2" hidden="1">
              <a:extLst>
                <a:ext uri="{63B3BB69-23CF-44E3-9099-C40C66FF867C}">
                  <a14:compatExt spid="_x0000_s70658"/>
                </a:ext>
                <a:ext uri="{FF2B5EF4-FFF2-40B4-BE49-F238E27FC236}">
                  <a16:creationId xmlns:a16="http://schemas.microsoft.com/office/drawing/2014/main" id="{00000000-0008-0000-0000-000002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245</xdr:row>
          <xdr:rowOff>426720</xdr:rowOff>
        </xdr:from>
        <xdr:to>
          <xdr:col>15</xdr:col>
          <xdr:colOff>91440</xdr:colOff>
          <xdr:row>247</xdr:row>
          <xdr:rowOff>533400</xdr:rowOff>
        </xdr:to>
        <xdr:sp macro="" textlink="">
          <xdr:nvSpPr>
            <xdr:cNvPr id="70659" name="Object 3" hidden="1">
              <a:extLst>
                <a:ext uri="{63B3BB69-23CF-44E3-9099-C40C66FF867C}">
                  <a14:compatExt spid="_x0000_s70659"/>
                </a:ext>
                <a:ext uri="{FF2B5EF4-FFF2-40B4-BE49-F238E27FC236}">
                  <a16:creationId xmlns:a16="http://schemas.microsoft.com/office/drawing/2014/main" id="{00000000-0008-0000-0000-000003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182880</xdr:colOff>
          <xdr:row>172</xdr:row>
          <xdr:rowOff>152400</xdr:rowOff>
        </xdr:from>
        <xdr:to>
          <xdr:col>16</xdr:col>
          <xdr:colOff>640080</xdr:colOff>
          <xdr:row>174</xdr:row>
          <xdr:rowOff>327660</xdr:rowOff>
        </xdr:to>
        <xdr:sp macro="" textlink="">
          <xdr:nvSpPr>
            <xdr:cNvPr id="70662" name="Object 6" hidden="1">
              <a:extLst>
                <a:ext uri="{63B3BB69-23CF-44E3-9099-C40C66FF867C}">
                  <a14:compatExt spid="_x0000_s70662"/>
                </a:ext>
                <a:ext uri="{FF2B5EF4-FFF2-40B4-BE49-F238E27FC236}">
                  <a16:creationId xmlns:a16="http://schemas.microsoft.com/office/drawing/2014/main" id="{00000000-0008-0000-0000-000006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0</xdr:colOff>
          <xdr:row>148</xdr:row>
          <xdr:rowOff>152400</xdr:rowOff>
        </xdr:from>
        <xdr:to>
          <xdr:col>16</xdr:col>
          <xdr:colOff>457200</xdr:colOff>
          <xdr:row>151</xdr:row>
          <xdr:rowOff>60960</xdr:rowOff>
        </xdr:to>
        <xdr:sp macro="" textlink="">
          <xdr:nvSpPr>
            <xdr:cNvPr id="70663" name="Object 7" hidden="1">
              <a:extLst>
                <a:ext uri="{63B3BB69-23CF-44E3-9099-C40C66FF867C}">
                  <a14:compatExt spid="_x0000_s70663"/>
                </a:ext>
                <a:ext uri="{FF2B5EF4-FFF2-40B4-BE49-F238E27FC236}">
                  <a16:creationId xmlns:a16="http://schemas.microsoft.com/office/drawing/2014/main" id="{00000000-0008-0000-0000-000007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0</xdr:colOff>
          <xdr:row>123</xdr:row>
          <xdr:rowOff>167640</xdr:rowOff>
        </xdr:from>
        <xdr:to>
          <xdr:col>16</xdr:col>
          <xdr:colOff>457200</xdr:colOff>
          <xdr:row>125</xdr:row>
          <xdr:rowOff>342900</xdr:rowOff>
        </xdr:to>
        <xdr:sp macro="" textlink="">
          <xdr:nvSpPr>
            <xdr:cNvPr id="70664" name="Object 8" hidden="1">
              <a:extLst>
                <a:ext uri="{63B3BB69-23CF-44E3-9099-C40C66FF867C}">
                  <a14:compatExt spid="_x0000_s70664"/>
                </a:ext>
                <a:ext uri="{FF2B5EF4-FFF2-40B4-BE49-F238E27FC236}">
                  <a16:creationId xmlns:a16="http://schemas.microsoft.com/office/drawing/2014/main" id="{00000000-0008-0000-0000-000008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495300</xdr:colOff>
          <xdr:row>99</xdr:row>
          <xdr:rowOff>167640</xdr:rowOff>
        </xdr:from>
        <xdr:to>
          <xdr:col>17</xdr:col>
          <xdr:colOff>213360</xdr:colOff>
          <xdr:row>101</xdr:row>
          <xdr:rowOff>548640</xdr:rowOff>
        </xdr:to>
        <xdr:sp macro="" textlink="">
          <xdr:nvSpPr>
            <xdr:cNvPr id="70665" name="Object 9" hidden="1">
              <a:extLst>
                <a:ext uri="{63B3BB69-23CF-44E3-9099-C40C66FF867C}">
                  <a14:compatExt spid="_x0000_s70665"/>
                </a:ext>
                <a:ext uri="{FF2B5EF4-FFF2-40B4-BE49-F238E27FC236}">
                  <a16:creationId xmlns:a16="http://schemas.microsoft.com/office/drawing/2014/main" id="{00000000-0008-0000-0000-000009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60960</xdr:colOff>
          <xdr:row>74</xdr:row>
          <xdr:rowOff>53340</xdr:rowOff>
        </xdr:from>
        <xdr:to>
          <xdr:col>16</xdr:col>
          <xdr:colOff>518160</xdr:colOff>
          <xdr:row>76</xdr:row>
          <xdr:rowOff>518160</xdr:rowOff>
        </xdr:to>
        <xdr:sp macro="" textlink="">
          <xdr:nvSpPr>
            <xdr:cNvPr id="70666" name="Object 10" hidden="1">
              <a:extLst>
                <a:ext uri="{63B3BB69-23CF-44E3-9099-C40C66FF867C}">
                  <a14:compatExt spid="_x0000_s70666"/>
                </a:ext>
                <a:ext uri="{FF2B5EF4-FFF2-40B4-BE49-F238E27FC236}">
                  <a16:creationId xmlns:a16="http://schemas.microsoft.com/office/drawing/2014/main" id="{00000000-0008-0000-0000-00000A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312420</xdr:colOff>
          <xdr:row>50</xdr:row>
          <xdr:rowOff>83820</xdr:rowOff>
        </xdr:from>
        <xdr:to>
          <xdr:col>17</xdr:col>
          <xdr:colOff>45720</xdr:colOff>
          <xdr:row>52</xdr:row>
          <xdr:rowOff>434340</xdr:rowOff>
        </xdr:to>
        <xdr:sp macro="" textlink="">
          <xdr:nvSpPr>
            <xdr:cNvPr id="70667" name="Object 11" hidden="1">
              <a:extLst>
                <a:ext uri="{63B3BB69-23CF-44E3-9099-C40C66FF867C}">
                  <a14:compatExt spid="_x0000_s70667"/>
                </a:ext>
                <a:ext uri="{FF2B5EF4-FFF2-40B4-BE49-F238E27FC236}">
                  <a16:creationId xmlns:a16="http://schemas.microsoft.com/office/drawing/2014/main" id="{00000000-0008-0000-0000-00000B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4.bin"/><Relationship Id="rId13" Type="http://schemas.openxmlformats.org/officeDocument/2006/relationships/oleObject" Target="../embeddings/oleObject9.bin"/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12" Type="http://schemas.openxmlformats.org/officeDocument/2006/relationships/oleObject" Target="../embeddings/oleObject8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oleObject" Target="../embeddings/oleObject7.bin"/><Relationship Id="rId5" Type="http://schemas.openxmlformats.org/officeDocument/2006/relationships/image" Target="../media/image1.emf"/><Relationship Id="rId10" Type="http://schemas.openxmlformats.org/officeDocument/2006/relationships/oleObject" Target="../embeddings/oleObject6.bin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8"/>
  </sheetPr>
  <dimension ref="A1:AX274"/>
  <sheetViews>
    <sheetView rightToLeft="1" tabSelected="1" view="pageBreakPreview" topLeftCell="A163" zoomScale="26" zoomScaleNormal="26" zoomScaleSheetLayoutView="26" workbookViewId="0">
      <selection activeCell="V175" sqref="V175:AC175"/>
    </sheetView>
  </sheetViews>
  <sheetFormatPr defaultColWidth="9.109375" defaultRowHeight="35.1" customHeight="1" x14ac:dyDescent="0.25"/>
  <cols>
    <col min="1" max="1" width="6.109375" customWidth="1"/>
    <col min="2" max="2" width="50.44140625" customWidth="1"/>
    <col min="3" max="3" width="19.44140625" customWidth="1"/>
    <col min="4" max="4" width="15.33203125" customWidth="1"/>
    <col min="5" max="5" width="13.6640625" customWidth="1"/>
    <col min="6" max="6" width="18.33203125" customWidth="1"/>
    <col min="7" max="7" width="18" customWidth="1"/>
    <col min="8" max="9" width="13.6640625" customWidth="1"/>
    <col min="10" max="10" width="19.6640625" customWidth="1"/>
    <col min="11" max="11" width="18.88671875" customWidth="1"/>
    <col min="12" max="12" width="24" customWidth="1"/>
    <col min="13" max="13" width="17" customWidth="1"/>
    <col min="14" max="14" width="13.6640625" customWidth="1"/>
    <col min="15" max="15" width="16" customWidth="1"/>
    <col min="16" max="16" width="17.5546875" customWidth="1"/>
    <col min="17" max="17" width="13.6640625" customWidth="1"/>
    <col min="18" max="18" width="21" customWidth="1"/>
    <col min="19" max="19" width="25.6640625" customWidth="1"/>
    <col min="20" max="20" width="26.6640625" customWidth="1"/>
    <col min="21" max="21" width="31.109375" customWidth="1"/>
    <col min="22" max="22" width="17.33203125" customWidth="1"/>
    <col min="23" max="23" width="13.6640625" customWidth="1"/>
    <col min="24" max="24" width="15" customWidth="1"/>
    <col min="25" max="25" width="19.6640625" customWidth="1"/>
    <col min="26" max="27" width="13.6640625" customWidth="1"/>
    <col min="28" max="28" width="18.88671875" customWidth="1"/>
    <col min="29" max="29" width="16.5546875" customWidth="1"/>
    <col min="30" max="30" width="22.33203125" customWidth="1"/>
    <col min="31" max="31" width="33.88671875" customWidth="1"/>
    <col min="32" max="32" width="5.5546875" customWidth="1"/>
  </cols>
  <sheetData>
    <row r="1" spans="2:33" s="127" customFormat="1" ht="51.75" customHeight="1" x14ac:dyDescent="0.7">
      <c r="B1" s="140" t="s">
        <v>0</v>
      </c>
      <c r="C1" s="140"/>
      <c r="D1" s="140"/>
      <c r="E1" s="140"/>
      <c r="F1" s="140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</row>
    <row r="2" spans="2:33" s="127" customFormat="1" ht="63" customHeight="1" x14ac:dyDescent="0.7">
      <c r="B2" s="140" t="s">
        <v>1</v>
      </c>
      <c r="C2" s="140"/>
      <c r="D2" s="140"/>
      <c r="E2" s="140"/>
      <c r="F2" s="140"/>
      <c r="G2" s="140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</row>
    <row r="3" spans="2:33" s="127" customFormat="1" ht="55.5" customHeight="1" x14ac:dyDescent="0.7">
      <c r="B3" s="140" t="s">
        <v>2</v>
      </c>
      <c r="C3" s="140"/>
      <c r="D3" s="140"/>
      <c r="E3" s="140"/>
      <c r="F3" s="140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98" t="s">
        <v>78</v>
      </c>
      <c r="W3" s="198"/>
      <c r="X3" s="198"/>
      <c r="Y3" s="198"/>
      <c r="Z3" s="198"/>
      <c r="AA3" s="198"/>
      <c r="AB3" s="198"/>
      <c r="AC3" s="198"/>
      <c r="AD3" s="129"/>
    </row>
    <row r="4" spans="2:33" ht="80.25" customHeight="1" thickBot="1" x14ac:dyDescent="0.3">
      <c r="E4" s="258" t="s">
        <v>4</v>
      </c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58"/>
      <c r="V4" s="259"/>
      <c r="W4" s="259"/>
      <c r="X4" s="259"/>
      <c r="Y4" s="259"/>
      <c r="Z4" s="259"/>
      <c r="AA4" s="259"/>
      <c r="AB4" s="259"/>
      <c r="AC4" s="259"/>
    </row>
    <row r="5" spans="2:33" ht="77.25" customHeight="1" thickTop="1" thickBot="1" x14ac:dyDescent="0.3">
      <c r="B5" s="218" t="s">
        <v>5</v>
      </c>
      <c r="C5" s="218" t="s">
        <v>6</v>
      </c>
      <c r="D5" s="186" t="s">
        <v>7</v>
      </c>
      <c r="E5" s="187"/>
      <c r="F5" s="187"/>
      <c r="G5" s="187"/>
      <c r="H5" s="187"/>
      <c r="I5" s="187"/>
      <c r="J5" s="187"/>
      <c r="K5" s="187"/>
      <c r="L5" s="188"/>
      <c r="M5" s="186" t="s">
        <v>8</v>
      </c>
      <c r="N5" s="187"/>
      <c r="O5" s="187"/>
      <c r="P5" s="187"/>
      <c r="Q5" s="187"/>
      <c r="R5" s="187"/>
      <c r="S5" s="187"/>
      <c r="T5" s="187"/>
      <c r="U5" s="188"/>
      <c r="V5" s="190" t="s">
        <v>9</v>
      </c>
      <c r="W5" s="191"/>
      <c r="X5" s="191"/>
      <c r="Y5" s="191"/>
      <c r="Z5" s="191"/>
      <c r="AA5" s="191"/>
      <c r="AB5" s="191"/>
      <c r="AC5" s="191"/>
      <c r="AD5" s="191"/>
      <c r="AE5" s="192"/>
    </row>
    <row r="6" spans="2:33" s="1" customFormat="1" ht="35.1" customHeight="1" thickTop="1" x14ac:dyDescent="0.25">
      <c r="B6" s="219"/>
      <c r="C6" s="219"/>
      <c r="D6" s="224" t="s">
        <v>10</v>
      </c>
      <c r="E6" s="211">
        <v>15</v>
      </c>
      <c r="F6" s="226" t="s">
        <v>11</v>
      </c>
      <c r="G6" s="211" t="s">
        <v>12</v>
      </c>
      <c r="H6" s="211" t="s">
        <v>13</v>
      </c>
      <c r="I6" s="227">
        <v>30</v>
      </c>
      <c r="J6" s="211" t="s">
        <v>14</v>
      </c>
      <c r="K6" s="211" t="s">
        <v>15</v>
      </c>
      <c r="L6" s="215" t="s">
        <v>16</v>
      </c>
      <c r="M6" s="211" t="s">
        <v>17</v>
      </c>
      <c r="N6" s="211">
        <v>35</v>
      </c>
      <c r="O6" s="211" t="s">
        <v>18</v>
      </c>
      <c r="P6" s="211" t="s">
        <v>19</v>
      </c>
      <c r="Q6" s="211" t="s">
        <v>20</v>
      </c>
      <c r="R6" s="211">
        <v>70</v>
      </c>
      <c r="S6" s="211" t="s">
        <v>14</v>
      </c>
      <c r="T6" s="211" t="s">
        <v>15</v>
      </c>
      <c r="U6" s="215" t="s">
        <v>16</v>
      </c>
      <c r="V6" s="211" t="s">
        <v>21</v>
      </c>
      <c r="W6" s="211">
        <v>50</v>
      </c>
      <c r="X6" s="211" t="s">
        <v>22</v>
      </c>
      <c r="Y6" s="211" t="s">
        <v>23</v>
      </c>
      <c r="Z6" s="211" t="s">
        <v>24</v>
      </c>
      <c r="AA6" s="211">
        <v>100</v>
      </c>
      <c r="AB6" s="213" t="s">
        <v>14</v>
      </c>
      <c r="AC6" s="213" t="s">
        <v>15</v>
      </c>
      <c r="AD6" s="229" t="s">
        <v>16</v>
      </c>
      <c r="AE6" s="230" t="s">
        <v>25</v>
      </c>
    </row>
    <row r="7" spans="2:33" ht="182.25" customHeight="1" thickBot="1" x14ac:dyDescent="0.3">
      <c r="B7" s="220"/>
      <c r="C7" s="220"/>
      <c r="D7" s="225"/>
      <c r="E7" s="212"/>
      <c r="F7" s="212"/>
      <c r="G7" s="212"/>
      <c r="H7" s="212"/>
      <c r="I7" s="228"/>
      <c r="J7" s="214"/>
      <c r="K7" s="214"/>
      <c r="L7" s="216"/>
      <c r="M7" s="212"/>
      <c r="N7" s="212"/>
      <c r="O7" s="212"/>
      <c r="P7" s="212"/>
      <c r="Q7" s="212"/>
      <c r="R7" s="212"/>
      <c r="S7" s="214"/>
      <c r="T7" s="214"/>
      <c r="U7" s="216"/>
      <c r="V7" s="212"/>
      <c r="W7" s="212"/>
      <c r="X7" s="212"/>
      <c r="Y7" s="212"/>
      <c r="Z7" s="212"/>
      <c r="AA7" s="212"/>
      <c r="AB7" s="214"/>
      <c r="AC7" s="214"/>
      <c r="AD7" s="216"/>
      <c r="AE7" s="231"/>
    </row>
    <row r="8" spans="2:33" ht="114.75" customHeight="1" thickTop="1" x14ac:dyDescent="0.25">
      <c r="B8" s="70"/>
      <c r="C8" s="30"/>
      <c r="D8" s="30"/>
      <c r="E8" s="31"/>
      <c r="F8" s="31"/>
      <c r="G8" s="31"/>
      <c r="H8" s="31"/>
      <c r="I8" s="31"/>
      <c r="J8" s="76">
        <f t="shared" ref="J8:J22" si="0">I8+H8+G8+F8+E8+D8</f>
        <v>0</v>
      </c>
      <c r="K8" s="32">
        <f t="shared" ref="K8:K22" si="1">SUM(I8+H8+G8+F8+E8)</f>
        <v>0</v>
      </c>
      <c r="L8" s="33" t="e">
        <f t="shared" ref="L8:L22" si="2">K8/J8</f>
        <v>#DIV/0!</v>
      </c>
      <c r="M8" s="30"/>
      <c r="N8" s="31"/>
      <c r="O8" s="31"/>
      <c r="P8" s="31"/>
      <c r="Q8" s="31"/>
      <c r="R8" s="31"/>
      <c r="S8" s="77">
        <f t="shared" ref="S8:S21" si="3">SUM(M8:R8)</f>
        <v>0</v>
      </c>
      <c r="T8" s="32">
        <f t="shared" ref="T8:T21" si="4">SUM(N8:R8)</f>
        <v>0</v>
      </c>
      <c r="U8" s="33" t="e">
        <f t="shared" ref="U8:U22" si="5">T8/S8</f>
        <v>#DIV/0!</v>
      </c>
      <c r="V8" s="30"/>
      <c r="W8" s="31"/>
      <c r="X8" s="31"/>
      <c r="Y8" s="31"/>
      <c r="Z8" s="31"/>
      <c r="AA8" s="31"/>
      <c r="AB8" s="77">
        <f t="shared" ref="AB8:AB21" si="6">SUM(V8:AA8)</f>
        <v>0</v>
      </c>
      <c r="AC8" s="32">
        <f t="shared" ref="AC8:AC21" si="7">SUM(W8:AA8)</f>
        <v>0</v>
      </c>
      <c r="AD8" s="33" t="e">
        <f t="shared" ref="AD8:AD22" si="8">AC8/AB8</f>
        <v>#DIV/0!</v>
      </c>
      <c r="AE8" s="44">
        <f t="shared" ref="AE8:AE21" si="9">C8-AB8</f>
        <v>0</v>
      </c>
      <c r="AF8" s="56" t="str">
        <f t="shared" ref="AF8:AF22" si="10">IF(AND(AB8=S8,AB8=J8),"ok","check")</f>
        <v>ok</v>
      </c>
    </row>
    <row r="9" spans="2:33" ht="114.75" customHeight="1" x14ac:dyDescent="0.25">
      <c r="B9" s="71"/>
      <c r="C9" s="34"/>
      <c r="D9" s="34"/>
      <c r="E9" s="35"/>
      <c r="F9" s="35"/>
      <c r="G9" s="35"/>
      <c r="H9" s="35"/>
      <c r="I9" s="35"/>
      <c r="J9" s="78">
        <f t="shared" si="0"/>
        <v>0</v>
      </c>
      <c r="K9" s="32">
        <f t="shared" si="1"/>
        <v>0</v>
      </c>
      <c r="L9" s="33" t="e">
        <f t="shared" si="2"/>
        <v>#DIV/0!</v>
      </c>
      <c r="M9" s="34"/>
      <c r="N9" s="35"/>
      <c r="O9" s="35"/>
      <c r="P9" s="35"/>
      <c r="Q9" s="35"/>
      <c r="R9" s="35"/>
      <c r="S9" s="77">
        <f t="shared" si="3"/>
        <v>0</v>
      </c>
      <c r="T9" s="32">
        <f t="shared" si="4"/>
        <v>0</v>
      </c>
      <c r="U9" s="33" t="e">
        <f t="shared" si="5"/>
        <v>#DIV/0!</v>
      </c>
      <c r="V9" s="37"/>
      <c r="W9" s="35"/>
      <c r="X9" s="35"/>
      <c r="Y9" s="35"/>
      <c r="Z9" s="35"/>
      <c r="AA9" s="35"/>
      <c r="AB9" s="77">
        <f t="shared" si="6"/>
        <v>0</v>
      </c>
      <c r="AC9" s="32">
        <f t="shared" si="7"/>
        <v>0</v>
      </c>
      <c r="AD9" s="33" t="e">
        <f t="shared" si="8"/>
        <v>#DIV/0!</v>
      </c>
      <c r="AE9" s="44">
        <f t="shared" si="9"/>
        <v>0</v>
      </c>
      <c r="AF9" s="56" t="str">
        <f t="shared" si="10"/>
        <v>ok</v>
      </c>
    </row>
    <row r="10" spans="2:33" ht="114.75" customHeight="1" x14ac:dyDescent="0.25">
      <c r="B10" s="71"/>
      <c r="C10" s="30"/>
      <c r="D10" s="30"/>
      <c r="E10" s="31"/>
      <c r="F10" s="31"/>
      <c r="G10" s="31"/>
      <c r="H10" s="31"/>
      <c r="I10" s="31"/>
      <c r="J10" s="78">
        <f t="shared" si="0"/>
        <v>0</v>
      </c>
      <c r="K10" s="32">
        <f t="shared" si="1"/>
        <v>0</v>
      </c>
      <c r="L10" s="33" t="e">
        <f t="shared" si="2"/>
        <v>#DIV/0!</v>
      </c>
      <c r="M10" s="30"/>
      <c r="N10" s="31"/>
      <c r="O10" s="31"/>
      <c r="P10" s="31"/>
      <c r="Q10" s="31"/>
      <c r="R10" s="31"/>
      <c r="S10" s="77">
        <f t="shared" si="3"/>
        <v>0</v>
      </c>
      <c r="T10" s="32">
        <f t="shared" si="4"/>
        <v>0</v>
      </c>
      <c r="U10" s="33" t="e">
        <f t="shared" si="5"/>
        <v>#DIV/0!</v>
      </c>
      <c r="V10" s="30"/>
      <c r="W10" s="31"/>
      <c r="X10" s="31"/>
      <c r="Y10" s="31"/>
      <c r="Z10" s="31"/>
      <c r="AA10" s="31"/>
      <c r="AB10" s="77">
        <f t="shared" si="6"/>
        <v>0</v>
      </c>
      <c r="AC10" s="32">
        <f t="shared" si="7"/>
        <v>0</v>
      </c>
      <c r="AD10" s="33" t="e">
        <f t="shared" si="8"/>
        <v>#DIV/0!</v>
      </c>
      <c r="AE10" s="44">
        <f t="shared" si="9"/>
        <v>0</v>
      </c>
      <c r="AF10" s="56" t="str">
        <f t="shared" si="10"/>
        <v>ok</v>
      </c>
      <c r="AG10" s="56"/>
    </row>
    <row r="11" spans="2:33" ht="114.75" customHeight="1" x14ac:dyDescent="0.25">
      <c r="B11" s="71"/>
      <c r="C11" s="34"/>
      <c r="D11" s="34"/>
      <c r="E11" s="35"/>
      <c r="F11" s="35"/>
      <c r="G11" s="35"/>
      <c r="H11" s="35"/>
      <c r="I11" s="35"/>
      <c r="J11" s="78">
        <f t="shared" si="0"/>
        <v>0</v>
      </c>
      <c r="K11" s="32">
        <f t="shared" si="1"/>
        <v>0</v>
      </c>
      <c r="L11" s="33" t="e">
        <f t="shared" si="2"/>
        <v>#DIV/0!</v>
      </c>
      <c r="M11" s="34"/>
      <c r="N11" s="35"/>
      <c r="O11" s="35"/>
      <c r="P11" s="35"/>
      <c r="Q11" s="35"/>
      <c r="R11" s="35"/>
      <c r="S11" s="77">
        <f t="shared" si="3"/>
        <v>0</v>
      </c>
      <c r="T11" s="32">
        <f t="shared" si="4"/>
        <v>0</v>
      </c>
      <c r="U11" s="33" t="e">
        <f t="shared" si="5"/>
        <v>#DIV/0!</v>
      </c>
      <c r="V11" s="37"/>
      <c r="W11" s="35"/>
      <c r="X11" s="35"/>
      <c r="Y11" s="35"/>
      <c r="Z11" s="35"/>
      <c r="AA11" s="35"/>
      <c r="AB11" s="77">
        <f t="shared" si="6"/>
        <v>0</v>
      </c>
      <c r="AC11" s="32">
        <f t="shared" si="7"/>
        <v>0</v>
      </c>
      <c r="AD11" s="33" t="e">
        <f t="shared" si="8"/>
        <v>#DIV/0!</v>
      </c>
      <c r="AE11" s="44">
        <f t="shared" si="9"/>
        <v>0</v>
      </c>
      <c r="AF11" s="56" t="str">
        <f t="shared" si="10"/>
        <v>ok</v>
      </c>
    </row>
    <row r="12" spans="2:33" ht="114.75" customHeight="1" x14ac:dyDescent="0.25">
      <c r="B12" s="71"/>
      <c r="C12" s="34"/>
      <c r="D12" s="34"/>
      <c r="E12" s="35"/>
      <c r="F12" s="35"/>
      <c r="G12" s="35"/>
      <c r="H12" s="35"/>
      <c r="I12" s="35"/>
      <c r="J12" s="78">
        <f t="shared" si="0"/>
        <v>0</v>
      </c>
      <c r="K12" s="32">
        <f t="shared" si="1"/>
        <v>0</v>
      </c>
      <c r="L12" s="33" t="e">
        <f t="shared" si="2"/>
        <v>#DIV/0!</v>
      </c>
      <c r="M12" s="34"/>
      <c r="N12" s="35"/>
      <c r="O12" s="35"/>
      <c r="P12" s="35"/>
      <c r="Q12" s="35"/>
      <c r="R12" s="35"/>
      <c r="S12" s="77">
        <f t="shared" si="3"/>
        <v>0</v>
      </c>
      <c r="T12" s="32">
        <f t="shared" si="4"/>
        <v>0</v>
      </c>
      <c r="U12" s="33" t="e">
        <f t="shared" si="5"/>
        <v>#DIV/0!</v>
      </c>
      <c r="V12" s="37"/>
      <c r="W12" s="35"/>
      <c r="X12" s="35"/>
      <c r="Y12" s="35"/>
      <c r="Z12" s="35"/>
      <c r="AA12" s="35"/>
      <c r="AB12" s="77">
        <f t="shared" si="6"/>
        <v>0</v>
      </c>
      <c r="AC12" s="32">
        <f t="shared" si="7"/>
        <v>0</v>
      </c>
      <c r="AD12" s="33" t="e">
        <f t="shared" si="8"/>
        <v>#DIV/0!</v>
      </c>
      <c r="AE12" s="44">
        <f t="shared" si="9"/>
        <v>0</v>
      </c>
      <c r="AF12" s="56" t="str">
        <f t="shared" si="10"/>
        <v>ok</v>
      </c>
    </row>
    <row r="13" spans="2:33" ht="114.75" customHeight="1" x14ac:dyDescent="0.25">
      <c r="B13" s="71"/>
      <c r="C13" s="34"/>
      <c r="D13" s="34"/>
      <c r="E13" s="35"/>
      <c r="F13" s="35"/>
      <c r="G13" s="35"/>
      <c r="H13" s="35"/>
      <c r="I13" s="35"/>
      <c r="J13" s="78">
        <f t="shared" si="0"/>
        <v>0</v>
      </c>
      <c r="K13" s="32">
        <f t="shared" si="1"/>
        <v>0</v>
      </c>
      <c r="L13" s="33" t="e">
        <f t="shared" si="2"/>
        <v>#DIV/0!</v>
      </c>
      <c r="M13" s="34"/>
      <c r="N13" s="35"/>
      <c r="O13" s="35"/>
      <c r="P13" s="35"/>
      <c r="Q13" s="35"/>
      <c r="R13" s="35"/>
      <c r="S13" s="77">
        <f t="shared" si="3"/>
        <v>0</v>
      </c>
      <c r="T13" s="32">
        <f t="shared" si="4"/>
        <v>0</v>
      </c>
      <c r="U13" s="33" t="e">
        <f t="shared" si="5"/>
        <v>#DIV/0!</v>
      </c>
      <c r="V13" s="37"/>
      <c r="W13" s="35"/>
      <c r="X13" s="35"/>
      <c r="Y13" s="35"/>
      <c r="Z13" s="35"/>
      <c r="AA13" s="35"/>
      <c r="AB13" s="77">
        <f t="shared" si="6"/>
        <v>0</v>
      </c>
      <c r="AC13" s="32">
        <f t="shared" si="7"/>
        <v>0</v>
      </c>
      <c r="AD13" s="33" t="e">
        <f t="shared" si="8"/>
        <v>#DIV/0!</v>
      </c>
      <c r="AE13" s="44">
        <f t="shared" si="9"/>
        <v>0</v>
      </c>
      <c r="AF13" s="56" t="str">
        <f t="shared" si="10"/>
        <v>ok</v>
      </c>
    </row>
    <row r="14" spans="2:33" ht="114.75" customHeight="1" x14ac:dyDescent="0.25">
      <c r="B14" s="71"/>
      <c r="C14" s="34"/>
      <c r="D14" s="34"/>
      <c r="E14" s="35"/>
      <c r="F14" s="35"/>
      <c r="G14" s="35"/>
      <c r="H14" s="35"/>
      <c r="I14" s="35"/>
      <c r="J14" s="78">
        <f t="shared" si="0"/>
        <v>0</v>
      </c>
      <c r="K14" s="32">
        <f t="shared" si="1"/>
        <v>0</v>
      </c>
      <c r="L14" s="33" t="e">
        <f t="shared" si="2"/>
        <v>#DIV/0!</v>
      </c>
      <c r="M14" s="34"/>
      <c r="N14" s="35"/>
      <c r="O14" s="35"/>
      <c r="P14" s="35"/>
      <c r="Q14" s="35"/>
      <c r="R14" s="35"/>
      <c r="S14" s="77">
        <f t="shared" si="3"/>
        <v>0</v>
      </c>
      <c r="T14" s="32">
        <f t="shared" si="4"/>
        <v>0</v>
      </c>
      <c r="U14" s="33" t="e">
        <f t="shared" si="5"/>
        <v>#DIV/0!</v>
      </c>
      <c r="V14" s="37"/>
      <c r="W14" s="35"/>
      <c r="X14" s="35"/>
      <c r="Y14" s="35"/>
      <c r="Z14" s="35"/>
      <c r="AA14" s="35"/>
      <c r="AB14" s="77">
        <f t="shared" si="6"/>
        <v>0</v>
      </c>
      <c r="AC14" s="32">
        <f t="shared" si="7"/>
        <v>0</v>
      </c>
      <c r="AD14" s="33" t="e">
        <f t="shared" si="8"/>
        <v>#DIV/0!</v>
      </c>
      <c r="AE14" s="44">
        <f t="shared" si="9"/>
        <v>0</v>
      </c>
      <c r="AF14" s="56" t="str">
        <f t="shared" si="10"/>
        <v>ok</v>
      </c>
    </row>
    <row r="15" spans="2:33" ht="114.75" customHeight="1" x14ac:dyDescent="0.25">
      <c r="B15" s="71"/>
      <c r="C15" s="34"/>
      <c r="D15" s="34"/>
      <c r="E15" s="35"/>
      <c r="F15" s="35"/>
      <c r="G15" s="35"/>
      <c r="H15" s="35"/>
      <c r="I15" s="35"/>
      <c r="J15" s="78">
        <f t="shared" si="0"/>
        <v>0</v>
      </c>
      <c r="K15" s="32">
        <f t="shared" si="1"/>
        <v>0</v>
      </c>
      <c r="L15" s="33" t="e">
        <f t="shared" si="2"/>
        <v>#DIV/0!</v>
      </c>
      <c r="M15" s="34"/>
      <c r="N15" s="35"/>
      <c r="O15" s="35"/>
      <c r="P15" s="35"/>
      <c r="Q15" s="35"/>
      <c r="R15" s="35"/>
      <c r="S15" s="77">
        <f t="shared" si="3"/>
        <v>0</v>
      </c>
      <c r="T15" s="32">
        <f t="shared" si="4"/>
        <v>0</v>
      </c>
      <c r="U15" s="33" t="e">
        <f t="shared" si="5"/>
        <v>#DIV/0!</v>
      </c>
      <c r="V15" s="37"/>
      <c r="W15" s="35"/>
      <c r="X15" s="35"/>
      <c r="Y15" s="35"/>
      <c r="Z15" s="35"/>
      <c r="AA15" s="35"/>
      <c r="AB15" s="77">
        <f t="shared" si="6"/>
        <v>0</v>
      </c>
      <c r="AC15" s="32">
        <f t="shared" si="7"/>
        <v>0</v>
      </c>
      <c r="AD15" s="33" t="e">
        <f t="shared" si="8"/>
        <v>#DIV/0!</v>
      </c>
      <c r="AE15" s="44">
        <f t="shared" si="9"/>
        <v>0</v>
      </c>
      <c r="AF15" s="56" t="str">
        <f t="shared" si="10"/>
        <v>ok</v>
      </c>
    </row>
    <row r="16" spans="2:33" ht="114.75" customHeight="1" x14ac:dyDescent="0.25">
      <c r="B16" s="71"/>
      <c r="C16" s="34"/>
      <c r="D16" s="34"/>
      <c r="E16" s="35"/>
      <c r="F16" s="35"/>
      <c r="G16" s="35"/>
      <c r="H16" s="35"/>
      <c r="I16" s="35"/>
      <c r="J16" s="78">
        <f t="shared" si="0"/>
        <v>0</v>
      </c>
      <c r="K16" s="32">
        <f t="shared" si="1"/>
        <v>0</v>
      </c>
      <c r="L16" s="33" t="e">
        <f t="shared" si="2"/>
        <v>#DIV/0!</v>
      </c>
      <c r="M16" s="34"/>
      <c r="N16" s="35"/>
      <c r="O16" s="35"/>
      <c r="P16" s="35"/>
      <c r="Q16" s="35"/>
      <c r="R16" s="35"/>
      <c r="S16" s="77">
        <f t="shared" si="3"/>
        <v>0</v>
      </c>
      <c r="T16" s="32">
        <f t="shared" si="4"/>
        <v>0</v>
      </c>
      <c r="U16" s="33" t="e">
        <f t="shared" si="5"/>
        <v>#DIV/0!</v>
      </c>
      <c r="V16" s="37"/>
      <c r="W16" s="35"/>
      <c r="X16" s="35"/>
      <c r="Y16" s="35"/>
      <c r="Z16" s="35"/>
      <c r="AA16" s="35"/>
      <c r="AB16" s="77">
        <f t="shared" si="6"/>
        <v>0</v>
      </c>
      <c r="AC16" s="32">
        <f t="shared" si="7"/>
        <v>0</v>
      </c>
      <c r="AD16" s="33" t="e">
        <f t="shared" si="8"/>
        <v>#DIV/0!</v>
      </c>
      <c r="AE16" s="44">
        <f t="shared" si="9"/>
        <v>0</v>
      </c>
      <c r="AF16" s="56" t="str">
        <f t="shared" si="10"/>
        <v>ok</v>
      </c>
    </row>
    <row r="17" spans="1:32" ht="114.75" customHeight="1" x14ac:dyDescent="0.25">
      <c r="B17" s="71"/>
      <c r="C17" s="34"/>
      <c r="D17" s="34"/>
      <c r="E17" s="35"/>
      <c r="F17" s="35"/>
      <c r="G17" s="35"/>
      <c r="H17" s="35"/>
      <c r="I17" s="35"/>
      <c r="J17" s="78">
        <f t="shared" si="0"/>
        <v>0</v>
      </c>
      <c r="K17" s="32">
        <f t="shared" si="1"/>
        <v>0</v>
      </c>
      <c r="L17" s="33" t="e">
        <f t="shared" si="2"/>
        <v>#DIV/0!</v>
      </c>
      <c r="M17" s="34"/>
      <c r="N17" s="35"/>
      <c r="O17" s="35"/>
      <c r="P17" s="35"/>
      <c r="Q17" s="35"/>
      <c r="R17" s="35"/>
      <c r="S17" s="77">
        <f t="shared" si="3"/>
        <v>0</v>
      </c>
      <c r="T17" s="32">
        <f t="shared" si="4"/>
        <v>0</v>
      </c>
      <c r="U17" s="33" t="e">
        <f t="shared" si="5"/>
        <v>#DIV/0!</v>
      </c>
      <c r="V17" s="37"/>
      <c r="W17" s="35"/>
      <c r="X17" s="35"/>
      <c r="Y17" s="35"/>
      <c r="Z17" s="35"/>
      <c r="AA17" s="35"/>
      <c r="AB17" s="77">
        <f t="shared" si="6"/>
        <v>0</v>
      </c>
      <c r="AC17" s="32">
        <f t="shared" si="7"/>
        <v>0</v>
      </c>
      <c r="AD17" s="33" t="e">
        <f t="shared" si="8"/>
        <v>#DIV/0!</v>
      </c>
      <c r="AE17" s="44">
        <f t="shared" si="9"/>
        <v>0</v>
      </c>
      <c r="AF17" s="56" t="str">
        <f t="shared" si="10"/>
        <v>ok</v>
      </c>
    </row>
    <row r="18" spans="1:32" ht="114.75" customHeight="1" x14ac:dyDescent="0.25">
      <c r="B18" s="72"/>
      <c r="C18" s="34"/>
      <c r="D18" s="34"/>
      <c r="E18" s="35"/>
      <c r="F18" s="35"/>
      <c r="G18" s="35"/>
      <c r="H18" s="35"/>
      <c r="I18" s="35"/>
      <c r="J18" s="78">
        <f t="shared" si="0"/>
        <v>0</v>
      </c>
      <c r="K18" s="32">
        <f t="shared" si="1"/>
        <v>0</v>
      </c>
      <c r="L18" s="33" t="e">
        <f t="shared" si="2"/>
        <v>#DIV/0!</v>
      </c>
      <c r="M18" s="34"/>
      <c r="N18" s="35"/>
      <c r="O18" s="35"/>
      <c r="P18" s="35"/>
      <c r="Q18" s="35"/>
      <c r="R18" s="35"/>
      <c r="S18" s="77">
        <f t="shared" si="3"/>
        <v>0</v>
      </c>
      <c r="T18" s="32">
        <f t="shared" si="4"/>
        <v>0</v>
      </c>
      <c r="U18" s="33" t="e">
        <f t="shared" si="5"/>
        <v>#DIV/0!</v>
      </c>
      <c r="V18" s="37"/>
      <c r="W18" s="35"/>
      <c r="X18" s="35"/>
      <c r="Y18" s="35"/>
      <c r="Z18" s="35"/>
      <c r="AA18" s="35"/>
      <c r="AB18" s="77">
        <f t="shared" si="6"/>
        <v>0</v>
      </c>
      <c r="AC18" s="32">
        <f t="shared" si="7"/>
        <v>0</v>
      </c>
      <c r="AD18" s="33" t="e">
        <f t="shared" si="8"/>
        <v>#DIV/0!</v>
      </c>
      <c r="AE18" s="44">
        <f t="shared" si="9"/>
        <v>0</v>
      </c>
      <c r="AF18" s="56" t="str">
        <f t="shared" si="10"/>
        <v>ok</v>
      </c>
    </row>
    <row r="19" spans="1:32" ht="114.75" customHeight="1" x14ac:dyDescent="0.25">
      <c r="B19" s="72"/>
      <c r="C19" s="34"/>
      <c r="D19" s="34"/>
      <c r="E19" s="35"/>
      <c r="F19" s="35"/>
      <c r="G19" s="35"/>
      <c r="H19" s="35"/>
      <c r="I19" s="35"/>
      <c r="J19" s="78">
        <f t="shared" si="0"/>
        <v>0</v>
      </c>
      <c r="K19" s="32">
        <f t="shared" si="1"/>
        <v>0</v>
      </c>
      <c r="L19" s="33" t="e">
        <f t="shared" si="2"/>
        <v>#DIV/0!</v>
      </c>
      <c r="M19" s="34"/>
      <c r="N19" s="35"/>
      <c r="O19" s="35"/>
      <c r="P19" s="35"/>
      <c r="Q19" s="35"/>
      <c r="R19" s="35"/>
      <c r="S19" s="77">
        <f t="shared" si="3"/>
        <v>0</v>
      </c>
      <c r="T19" s="32">
        <f t="shared" si="4"/>
        <v>0</v>
      </c>
      <c r="U19" s="33" t="e">
        <f t="shared" si="5"/>
        <v>#DIV/0!</v>
      </c>
      <c r="V19" s="37"/>
      <c r="W19" s="35"/>
      <c r="X19" s="35"/>
      <c r="Y19" s="35"/>
      <c r="Z19" s="35"/>
      <c r="AA19" s="35"/>
      <c r="AB19" s="77">
        <f t="shared" si="6"/>
        <v>0</v>
      </c>
      <c r="AC19" s="32">
        <f t="shared" si="7"/>
        <v>0</v>
      </c>
      <c r="AD19" s="33" t="e">
        <f t="shared" si="8"/>
        <v>#DIV/0!</v>
      </c>
      <c r="AE19" s="44">
        <f t="shared" si="9"/>
        <v>0</v>
      </c>
      <c r="AF19" s="56" t="str">
        <f t="shared" si="10"/>
        <v>ok</v>
      </c>
    </row>
    <row r="20" spans="1:32" ht="114.75" customHeight="1" x14ac:dyDescent="0.25">
      <c r="B20" s="72"/>
      <c r="C20" s="34"/>
      <c r="D20" s="34"/>
      <c r="E20" s="35"/>
      <c r="F20" s="35"/>
      <c r="G20" s="35"/>
      <c r="H20" s="35"/>
      <c r="I20" s="35"/>
      <c r="J20" s="78">
        <f t="shared" si="0"/>
        <v>0</v>
      </c>
      <c r="K20" s="32">
        <f t="shared" si="1"/>
        <v>0</v>
      </c>
      <c r="L20" s="33" t="e">
        <f t="shared" si="2"/>
        <v>#DIV/0!</v>
      </c>
      <c r="M20" s="34"/>
      <c r="N20" s="35"/>
      <c r="O20" s="35"/>
      <c r="P20" s="35"/>
      <c r="Q20" s="35"/>
      <c r="R20" s="35"/>
      <c r="S20" s="77">
        <f t="shared" si="3"/>
        <v>0</v>
      </c>
      <c r="T20" s="32">
        <f t="shared" si="4"/>
        <v>0</v>
      </c>
      <c r="U20" s="33" t="e">
        <f t="shared" si="5"/>
        <v>#DIV/0!</v>
      </c>
      <c r="V20" s="37"/>
      <c r="W20" s="35"/>
      <c r="X20" s="35"/>
      <c r="Y20" s="35"/>
      <c r="Z20" s="35"/>
      <c r="AA20" s="35"/>
      <c r="AB20" s="77">
        <f t="shared" si="6"/>
        <v>0</v>
      </c>
      <c r="AC20" s="32">
        <f t="shared" si="7"/>
        <v>0</v>
      </c>
      <c r="AD20" s="33" t="e">
        <f t="shared" si="8"/>
        <v>#DIV/0!</v>
      </c>
      <c r="AE20" s="44">
        <f t="shared" si="9"/>
        <v>0</v>
      </c>
      <c r="AF20" s="56" t="str">
        <f t="shared" si="10"/>
        <v>ok</v>
      </c>
    </row>
    <row r="21" spans="1:32" ht="114.75" customHeight="1" thickBot="1" x14ac:dyDescent="0.3">
      <c r="B21" s="72"/>
      <c r="C21" s="46"/>
      <c r="D21" s="46"/>
      <c r="E21" s="39"/>
      <c r="F21" s="39"/>
      <c r="G21" s="39"/>
      <c r="H21" s="39"/>
      <c r="I21" s="39"/>
      <c r="J21" s="79">
        <f t="shared" si="0"/>
        <v>0</v>
      </c>
      <c r="K21" s="32">
        <f t="shared" si="1"/>
        <v>0</v>
      </c>
      <c r="L21" s="47" t="e">
        <f t="shared" si="2"/>
        <v>#DIV/0!</v>
      </c>
      <c r="M21" s="38"/>
      <c r="N21" s="39"/>
      <c r="O21" s="39"/>
      <c r="P21" s="39"/>
      <c r="Q21" s="39"/>
      <c r="R21" s="39"/>
      <c r="S21" s="83">
        <f t="shared" si="3"/>
        <v>0</v>
      </c>
      <c r="T21" s="48">
        <f t="shared" si="4"/>
        <v>0</v>
      </c>
      <c r="U21" s="47" t="e">
        <f t="shared" si="5"/>
        <v>#DIV/0!</v>
      </c>
      <c r="V21" s="38"/>
      <c r="W21" s="39"/>
      <c r="X21" s="39"/>
      <c r="Y21" s="39"/>
      <c r="Z21" s="39"/>
      <c r="AA21" s="39"/>
      <c r="AB21" s="83">
        <f t="shared" si="6"/>
        <v>0</v>
      </c>
      <c r="AC21" s="48">
        <f t="shared" si="7"/>
        <v>0</v>
      </c>
      <c r="AD21" s="47" t="e">
        <f t="shared" si="8"/>
        <v>#DIV/0!</v>
      </c>
      <c r="AE21" s="44">
        <f t="shared" si="9"/>
        <v>0</v>
      </c>
      <c r="AF21" s="56" t="str">
        <f t="shared" si="10"/>
        <v>ok</v>
      </c>
    </row>
    <row r="22" spans="1:32" ht="114.75" customHeight="1" thickTop="1" thickBot="1" x14ac:dyDescent="0.3">
      <c r="B22" s="73" t="s">
        <v>26</v>
      </c>
      <c r="C22" s="74">
        <f t="shared" ref="C22:I22" si="11">SUM(C8:C21)</f>
        <v>0</v>
      </c>
      <c r="D22" s="74">
        <f t="shared" si="11"/>
        <v>0</v>
      </c>
      <c r="E22" s="74">
        <f t="shared" si="11"/>
        <v>0</v>
      </c>
      <c r="F22" s="74">
        <f t="shared" si="11"/>
        <v>0</v>
      </c>
      <c r="G22" s="74">
        <f t="shared" si="11"/>
        <v>0</v>
      </c>
      <c r="H22" s="74">
        <f t="shared" si="11"/>
        <v>0</v>
      </c>
      <c r="I22" s="74">
        <f t="shared" si="11"/>
        <v>0</v>
      </c>
      <c r="J22" s="74">
        <f t="shared" si="0"/>
        <v>0</v>
      </c>
      <c r="K22" s="74">
        <f t="shared" si="1"/>
        <v>0</v>
      </c>
      <c r="L22" s="75" t="e">
        <f t="shared" si="2"/>
        <v>#DIV/0!</v>
      </c>
      <c r="M22" s="74">
        <f t="shared" ref="M22:T22" si="12">SUM(M8:M21)</f>
        <v>0</v>
      </c>
      <c r="N22" s="74">
        <f t="shared" si="12"/>
        <v>0</v>
      </c>
      <c r="O22" s="74">
        <f t="shared" si="12"/>
        <v>0</v>
      </c>
      <c r="P22" s="74">
        <f t="shared" si="12"/>
        <v>0</v>
      </c>
      <c r="Q22" s="74">
        <f t="shared" si="12"/>
        <v>0</v>
      </c>
      <c r="R22" s="74">
        <f t="shared" si="12"/>
        <v>0</v>
      </c>
      <c r="S22" s="74">
        <f>SUM(S8:S21)</f>
        <v>0</v>
      </c>
      <c r="T22" s="74">
        <f t="shared" si="12"/>
        <v>0</v>
      </c>
      <c r="U22" s="75" t="e">
        <f t="shared" si="5"/>
        <v>#DIV/0!</v>
      </c>
      <c r="V22" s="74">
        <f t="shared" ref="V22:AC22" si="13">SUM(V8:V21)</f>
        <v>0</v>
      </c>
      <c r="W22" s="74">
        <f t="shared" si="13"/>
        <v>0</v>
      </c>
      <c r="X22" s="74">
        <f t="shared" si="13"/>
        <v>0</v>
      </c>
      <c r="Y22" s="74">
        <f t="shared" si="13"/>
        <v>0</v>
      </c>
      <c r="Z22" s="74">
        <f t="shared" si="13"/>
        <v>0</v>
      </c>
      <c r="AA22" s="74">
        <f t="shared" si="13"/>
        <v>0</v>
      </c>
      <c r="AB22" s="74">
        <f>SUM(AB8:AB21)</f>
        <v>0</v>
      </c>
      <c r="AC22" s="74">
        <f t="shared" si="13"/>
        <v>0</v>
      </c>
      <c r="AD22" s="75" t="e">
        <f t="shared" si="8"/>
        <v>#DIV/0!</v>
      </c>
      <c r="AE22" s="74">
        <f>SUM(AE8:AE21)</f>
        <v>0</v>
      </c>
      <c r="AF22" s="56" t="str">
        <f t="shared" si="10"/>
        <v>ok</v>
      </c>
    </row>
    <row r="23" spans="1:32" ht="44.25" customHeight="1" thickTop="1" x14ac:dyDescent="0.75">
      <c r="U23" s="247" t="s">
        <v>27</v>
      </c>
      <c r="V23" s="247"/>
      <c r="W23" s="247"/>
      <c r="X23" s="247"/>
      <c r="Y23" s="247"/>
      <c r="Z23" s="247"/>
    </row>
    <row r="24" spans="1:32" ht="49.5" customHeight="1" x14ac:dyDescent="0.75">
      <c r="U24" s="256"/>
      <c r="V24" s="256"/>
      <c r="W24" s="256"/>
      <c r="X24" s="256"/>
      <c r="Y24" s="256"/>
      <c r="Z24" s="256"/>
    </row>
    <row r="25" spans="1:32" ht="51.75" customHeight="1" x14ac:dyDescent="0.7">
      <c r="A25" s="127"/>
      <c r="B25" s="140" t="s">
        <v>0</v>
      </c>
      <c r="C25" s="140"/>
      <c r="D25" s="140"/>
      <c r="E25" s="140"/>
      <c r="F25" s="140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7"/>
      <c r="W25" s="127"/>
      <c r="X25" s="127"/>
      <c r="Y25" s="127"/>
      <c r="Z25" s="127"/>
      <c r="AA25" s="127"/>
      <c r="AB25" s="127"/>
      <c r="AC25" s="127"/>
      <c r="AD25" s="41"/>
    </row>
    <row r="26" spans="1:32" ht="48" customHeight="1" x14ac:dyDescent="0.7">
      <c r="A26" s="127"/>
      <c r="B26" s="140" t="s">
        <v>1</v>
      </c>
      <c r="C26" s="140"/>
      <c r="D26" s="140"/>
      <c r="E26" s="140"/>
      <c r="F26" s="140"/>
      <c r="G26" s="140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7"/>
      <c r="W26" s="127"/>
      <c r="X26" s="127"/>
      <c r="Y26" s="127"/>
      <c r="Z26" s="127"/>
      <c r="AA26" s="127"/>
      <c r="AB26" s="127"/>
      <c r="AC26" s="127"/>
      <c r="AD26" s="41"/>
    </row>
    <row r="27" spans="1:32" ht="49.5" customHeight="1" x14ac:dyDescent="0.7">
      <c r="A27" s="127"/>
      <c r="B27" s="140" t="s">
        <v>2</v>
      </c>
      <c r="C27" s="140"/>
      <c r="D27" s="140"/>
      <c r="E27" s="140"/>
      <c r="F27" s="140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98" t="s">
        <v>78</v>
      </c>
      <c r="W27" s="198"/>
      <c r="X27" s="198"/>
      <c r="Y27" s="198"/>
      <c r="Z27" s="198"/>
      <c r="AA27" s="198"/>
      <c r="AB27" s="198"/>
      <c r="AC27" s="198"/>
      <c r="AD27" s="42"/>
    </row>
    <row r="28" spans="1:32" ht="83.25" customHeight="1" thickBot="1" x14ac:dyDescent="2.4">
      <c r="E28" s="257" t="s">
        <v>28</v>
      </c>
      <c r="F28" s="257"/>
      <c r="G28" s="257"/>
      <c r="H28" s="257"/>
      <c r="I28" s="257"/>
      <c r="J28" s="257"/>
      <c r="K28" s="257"/>
      <c r="L28" s="257"/>
      <c r="M28" s="257"/>
      <c r="N28" s="257"/>
      <c r="O28" s="257"/>
      <c r="P28" s="257"/>
      <c r="Q28" s="257"/>
      <c r="R28" s="257"/>
      <c r="S28" s="257"/>
      <c r="T28" s="257"/>
      <c r="U28" s="257"/>
      <c r="V28" s="257"/>
      <c r="W28" s="257"/>
      <c r="X28" s="257"/>
      <c r="Y28" s="257"/>
      <c r="Z28" s="257"/>
      <c r="AA28" s="257"/>
      <c r="AB28" s="257"/>
      <c r="AC28" s="257"/>
    </row>
    <row r="29" spans="1:32" ht="64.5" customHeight="1" thickTop="1" thickBot="1" x14ac:dyDescent="0.3">
      <c r="B29" s="250" t="s">
        <v>5</v>
      </c>
      <c r="C29" s="202" t="s">
        <v>6</v>
      </c>
      <c r="D29" s="130" t="s">
        <v>7</v>
      </c>
      <c r="E29" s="131"/>
      <c r="F29" s="131"/>
      <c r="G29" s="131"/>
      <c r="H29" s="131"/>
      <c r="I29" s="131"/>
      <c r="J29" s="131"/>
      <c r="K29" s="131"/>
      <c r="L29" s="132"/>
      <c r="M29" s="130" t="s">
        <v>8</v>
      </c>
      <c r="N29" s="131"/>
      <c r="O29" s="131"/>
      <c r="P29" s="131"/>
      <c r="Q29" s="131"/>
      <c r="R29" s="131"/>
      <c r="S29" s="131"/>
      <c r="T29" s="131"/>
      <c r="U29" s="132"/>
      <c r="V29" s="253" t="s">
        <v>9</v>
      </c>
      <c r="W29" s="254"/>
      <c r="X29" s="254"/>
      <c r="Y29" s="254"/>
      <c r="Z29" s="254"/>
      <c r="AA29" s="254"/>
      <c r="AB29" s="254"/>
      <c r="AC29" s="254"/>
      <c r="AD29" s="254"/>
      <c r="AE29" s="255"/>
    </row>
    <row r="30" spans="1:32" ht="35.1" customHeight="1" thickTop="1" x14ac:dyDescent="0.25">
      <c r="B30" s="251"/>
      <c r="C30" s="203"/>
      <c r="D30" s="205" t="s">
        <v>10</v>
      </c>
      <c r="E30" s="178">
        <v>15</v>
      </c>
      <c r="F30" s="207" t="s">
        <v>11</v>
      </c>
      <c r="G30" s="178" t="s">
        <v>12</v>
      </c>
      <c r="H30" s="178" t="s">
        <v>13</v>
      </c>
      <c r="I30" s="209">
        <v>30</v>
      </c>
      <c r="J30" s="178" t="s">
        <v>14</v>
      </c>
      <c r="K30" s="178" t="s">
        <v>15</v>
      </c>
      <c r="L30" s="197" t="s">
        <v>16</v>
      </c>
      <c r="M30" s="178" t="s">
        <v>17</v>
      </c>
      <c r="N30" s="178">
        <v>35</v>
      </c>
      <c r="O30" s="178" t="s">
        <v>18</v>
      </c>
      <c r="P30" s="178" t="s">
        <v>19</v>
      </c>
      <c r="Q30" s="178" t="s">
        <v>20</v>
      </c>
      <c r="R30" s="178">
        <v>70</v>
      </c>
      <c r="S30" s="178" t="s">
        <v>14</v>
      </c>
      <c r="T30" s="178" t="s">
        <v>15</v>
      </c>
      <c r="U30" s="197" t="s">
        <v>16</v>
      </c>
      <c r="V30" s="178" t="s">
        <v>21</v>
      </c>
      <c r="W30" s="178">
        <v>50</v>
      </c>
      <c r="X30" s="178" t="s">
        <v>22</v>
      </c>
      <c r="Y30" s="178" t="s">
        <v>23</v>
      </c>
      <c r="Z30" s="178" t="s">
        <v>24</v>
      </c>
      <c r="AA30" s="178">
        <v>100</v>
      </c>
      <c r="AB30" s="196" t="s">
        <v>14</v>
      </c>
      <c r="AC30" s="196" t="s">
        <v>15</v>
      </c>
      <c r="AD30" s="173" t="s">
        <v>16</v>
      </c>
      <c r="AE30" s="175" t="s">
        <v>25</v>
      </c>
    </row>
    <row r="31" spans="1:32" ht="140.25" customHeight="1" thickBot="1" x14ac:dyDescent="0.3">
      <c r="B31" s="252"/>
      <c r="C31" s="204"/>
      <c r="D31" s="234"/>
      <c r="E31" s="232"/>
      <c r="F31" s="232"/>
      <c r="G31" s="232"/>
      <c r="H31" s="232"/>
      <c r="I31" s="210"/>
      <c r="J31" s="179"/>
      <c r="K31" s="179"/>
      <c r="L31" s="174"/>
      <c r="M31" s="232"/>
      <c r="N31" s="232"/>
      <c r="O31" s="232"/>
      <c r="P31" s="232"/>
      <c r="Q31" s="232"/>
      <c r="R31" s="232"/>
      <c r="S31" s="179"/>
      <c r="T31" s="179"/>
      <c r="U31" s="174"/>
      <c r="V31" s="232"/>
      <c r="W31" s="232"/>
      <c r="X31" s="232"/>
      <c r="Y31" s="232"/>
      <c r="Z31" s="232"/>
      <c r="AA31" s="232"/>
      <c r="AB31" s="179"/>
      <c r="AC31" s="179"/>
      <c r="AD31" s="174"/>
      <c r="AE31" s="233"/>
    </row>
    <row r="32" spans="1:32" ht="107.25" customHeight="1" thickTop="1" thickBot="1" x14ac:dyDescent="0.3">
      <c r="B32" s="84"/>
      <c r="C32" s="30"/>
      <c r="D32" s="30"/>
      <c r="E32" s="31"/>
      <c r="F32" s="31"/>
      <c r="G32" s="31"/>
      <c r="H32" s="31"/>
      <c r="I32" s="31"/>
      <c r="J32" s="80">
        <f>I32+H32+G32+F32+E32+D32</f>
        <v>0</v>
      </c>
      <c r="K32" s="32">
        <f>SUM(I32+H32+G32+F32+E32)</f>
        <v>0</v>
      </c>
      <c r="L32" s="33" t="e">
        <f>K32/J32</f>
        <v>#DIV/0!</v>
      </c>
      <c r="M32" s="30"/>
      <c r="N32" s="31"/>
      <c r="O32" s="31"/>
      <c r="P32" s="31"/>
      <c r="Q32" s="31"/>
      <c r="R32" s="31"/>
      <c r="S32" s="81">
        <f>SUM(M32:R32)</f>
        <v>0</v>
      </c>
      <c r="T32" s="32">
        <f>SUM(N32:R32)</f>
        <v>0</v>
      </c>
      <c r="U32" s="33" t="e">
        <f>T32/S32</f>
        <v>#DIV/0!</v>
      </c>
      <c r="V32" s="30"/>
      <c r="W32" s="31"/>
      <c r="X32" s="31"/>
      <c r="Y32" s="31"/>
      <c r="Z32" s="31"/>
      <c r="AA32" s="31"/>
      <c r="AB32" s="81">
        <f>SUM(V32:AA32)</f>
        <v>0</v>
      </c>
      <c r="AC32" s="32">
        <f>SUM(W32:AA32)</f>
        <v>0</v>
      </c>
      <c r="AD32" s="33" t="e">
        <f>AC32/AB32</f>
        <v>#DIV/0!</v>
      </c>
      <c r="AE32" s="44">
        <f t="shared" ref="AE32:AE47" si="14">C32-AB32</f>
        <v>0</v>
      </c>
      <c r="AF32" s="56" t="str">
        <f>IF(AND(AB32=S32,AB32=J32),"ok","check")</f>
        <v>ok</v>
      </c>
    </row>
    <row r="33" spans="2:50" ht="107.25" customHeight="1" thickBot="1" x14ac:dyDescent="0.3">
      <c r="B33" s="85"/>
      <c r="C33" s="34"/>
      <c r="D33" s="34"/>
      <c r="E33" s="35"/>
      <c r="F33" s="35"/>
      <c r="G33" s="35"/>
      <c r="H33" s="35"/>
      <c r="I33" s="35"/>
      <c r="J33" s="82">
        <f t="shared" ref="J33:J48" si="15">I33+H33+G33+F33+E33+D33</f>
        <v>0</v>
      </c>
      <c r="K33" s="32">
        <f t="shared" ref="K33:K48" si="16">SUM(I33+H33+G33+F33+E33)</f>
        <v>0</v>
      </c>
      <c r="L33" s="33" t="e">
        <f t="shared" ref="L33:L48" si="17">K33/J33</f>
        <v>#DIV/0!</v>
      </c>
      <c r="M33" s="34"/>
      <c r="N33" s="35"/>
      <c r="O33" s="35"/>
      <c r="P33" s="35"/>
      <c r="Q33" s="35"/>
      <c r="R33" s="35"/>
      <c r="S33" s="81">
        <f t="shared" ref="S33:S45" si="18">SUM(M33:R33)</f>
        <v>0</v>
      </c>
      <c r="T33" s="32">
        <f t="shared" ref="T33:T45" si="19">SUM(N33:R33)</f>
        <v>0</v>
      </c>
      <c r="U33" s="33" t="e">
        <f t="shared" ref="U33:U48" si="20">T33/S33</f>
        <v>#DIV/0!</v>
      </c>
      <c r="V33" s="37"/>
      <c r="W33" s="35"/>
      <c r="X33" s="35"/>
      <c r="Y33" s="35"/>
      <c r="Z33" s="35"/>
      <c r="AA33" s="35"/>
      <c r="AB33" s="81">
        <f t="shared" ref="AB33:AB45" si="21">SUM(V33:AA33)</f>
        <v>0</v>
      </c>
      <c r="AC33" s="32">
        <f t="shared" ref="AC33:AC48" si="22">SUM(W33:AA33)</f>
        <v>0</v>
      </c>
      <c r="AD33" s="33" t="e">
        <f t="shared" ref="AD33:AD48" si="23">AC33/AB33</f>
        <v>#DIV/0!</v>
      </c>
      <c r="AE33" s="44">
        <f t="shared" si="14"/>
        <v>0</v>
      </c>
      <c r="AF33" s="56" t="str">
        <f t="shared" ref="AF33:AF48" si="24">IF(AND(AB33=S33,AB33=J33),"ok","check")</f>
        <v>ok</v>
      </c>
    </row>
    <row r="34" spans="2:50" ht="107.25" customHeight="1" thickBot="1" x14ac:dyDescent="0.3">
      <c r="B34" s="85"/>
      <c r="C34" s="34"/>
      <c r="D34" s="34"/>
      <c r="E34" s="35"/>
      <c r="F34" s="35"/>
      <c r="G34" s="35"/>
      <c r="H34" s="35"/>
      <c r="I34" s="35"/>
      <c r="J34" s="82">
        <f t="shared" si="15"/>
        <v>0</v>
      </c>
      <c r="K34" s="32">
        <f t="shared" si="16"/>
        <v>0</v>
      </c>
      <c r="L34" s="33" t="e">
        <f t="shared" si="17"/>
        <v>#DIV/0!</v>
      </c>
      <c r="M34" s="34"/>
      <c r="N34" s="35"/>
      <c r="O34" s="35"/>
      <c r="P34" s="35"/>
      <c r="Q34" s="35"/>
      <c r="R34" s="35"/>
      <c r="S34" s="81">
        <f t="shared" si="18"/>
        <v>0</v>
      </c>
      <c r="T34" s="32">
        <f t="shared" si="19"/>
        <v>0</v>
      </c>
      <c r="U34" s="33" t="e">
        <f t="shared" si="20"/>
        <v>#DIV/0!</v>
      </c>
      <c r="V34" s="37"/>
      <c r="W34" s="35"/>
      <c r="X34" s="35"/>
      <c r="Y34" s="35"/>
      <c r="Z34" s="35"/>
      <c r="AA34" s="35"/>
      <c r="AB34" s="81">
        <f t="shared" si="21"/>
        <v>0</v>
      </c>
      <c r="AC34" s="32">
        <f t="shared" si="22"/>
        <v>0</v>
      </c>
      <c r="AD34" s="33" t="e">
        <f t="shared" si="23"/>
        <v>#DIV/0!</v>
      </c>
      <c r="AE34" s="44">
        <f t="shared" si="14"/>
        <v>0</v>
      </c>
      <c r="AF34" s="56" t="str">
        <f t="shared" si="24"/>
        <v>ok</v>
      </c>
    </row>
    <row r="35" spans="2:50" s="55" customFormat="1" ht="107.25" customHeight="1" thickBot="1" x14ac:dyDescent="0.3">
      <c r="B35" s="85"/>
      <c r="C35" s="50"/>
      <c r="D35" s="50"/>
      <c r="E35" s="51"/>
      <c r="F35" s="51"/>
      <c r="G35" s="51"/>
      <c r="H35" s="51"/>
      <c r="I35" s="51"/>
      <c r="J35" s="82">
        <f t="shared" si="15"/>
        <v>0</v>
      </c>
      <c r="K35" s="52">
        <f t="shared" si="16"/>
        <v>0</v>
      </c>
      <c r="L35" s="53" t="e">
        <f t="shared" si="17"/>
        <v>#DIV/0!</v>
      </c>
      <c r="M35" s="50"/>
      <c r="N35" s="51"/>
      <c r="O35" s="51"/>
      <c r="P35" s="51"/>
      <c r="Q35" s="51"/>
      <c r="R35" s="51"/>
      <c r="S35" s="81">
        <f t="shared" si="18"/>
        <v>0</v>
      </c>
      <c r="T35" s="52">
        <f t="shared" si="19"/>
        <v>0</v>
      </c>
      <c r="U35" s="53" t="e">
        <f t="shared" si="20"/>
        <v>#DIV/0!</v>
      </c>
      <c r="V35" s="54"/>
      <c r="W35" s="51"/>
      <c r="X35" s="51"/>
      <c r="Y35" s="51"/>
      <c r="Z35" s="51"/>
      <c r="AA35" s="51"/>
      <c r="AB35" s="81">
        <f t="shared" si="21"/>
        <v>0</v>
      </c>
      <c r="AC35" s="52">
        <f t="shared" si="22"/>
        <v>0</v>
      </c>
      <c r="AD35" s="53" t="e">
        <f t="shared" si="23"/>
        <v>#DIV/0!</v>
      </c>
      <c r="AE35" s="44">
        <f t="shared" si="14"/>
        <v>0</v>
      </c>
      <c r="AF35" s="56" t="str">
        <f t="shared" si="24"/>
        <v>ok</v>
      </c>
    </row>
    <row r="36" spans="2:50" ht="107.25" customHeight="1" thickBot="1" x14ac:dyDescent="0.3">
      <c r="B36" s="85"/>
      <c r="C36" s="34"/>
      <c r="D36" s="34"/>
      <c r="E36" s="35"/>
      <c r="F36" s="35"/>
      <c r="G36" s="35"/>
      <c r="H36" s="35"/>
      <c r="I36" s="35"/>
      <c r="J36" s="82">
        <f t="shared" si="15"/>
        <v>0</v>
      </c>
      <c r="K36" s="32">
        <f t="shared" si="16"/>
        <v>0</v>
      </c>
      <c r="L36" s="33" t="e">
        <f t="shared" si="17"/>
        <v>#DIV/0!</v>
      </c>
      <c r="M36" s="34"/>
      <c r="N36" s="35"/>
      <c r="O36" s="35"/>
      <c r="P36" s="35"/>
      <c r="Q36" s="35"/>
      <c r="R36" s="35"/>
      <c r="S36" s="81">
        <f t="shared" si="18"/>
        <v>0</v>
      </c>
      <c r="T36" s="32">
        <f t="shared" si="19"/>
        <v>0</v>
      </c>
      <c r="U36" s="33" t="e">
        <f t="shared" si="20"/>
        <v>#DIV/0!</v>
      </c>
      <c r="V36" s="37"/>
      <c r="W36" s="35"/>
      <c r="X36" s="35"/>
      <c r="Y36" s="35"/>
      <c r="Z36" s="35"/>
      <c r="AA36" s="35"/>
      <c r="AB36" s="81">
        <f t="shared" si="21"/>
        <v>0</v>
      </c>
      <c r="AC36" s="32">
        <f t="shared" si="22"/>
        <v>0</v>
      </c>
      <c r="AD36" s="33" t="e">
        <f t="shared" si="23"/>
        <v>#DIV/0!</v>
      </c>
      <c r="AE36" s="44">
        <f t="shared" si="14"/>
        <v>0</v>
      </c>
      <c r="AF36" s="56" t="str">
        <f t="shared" si="24"/>
        <v>ok</v>
      </c>
    </row>
    <row r="37" spans="2:50" ht="107.25" customHeight="1" thickBot="1" x14ac:dyDescent="0.3">
      <c r="B37" s="85"/>
      <c r="C37" s="34"/>
      <c r="D37" s="34"/>
      <c r="E37" s="35"/>
      <c r="F37" s="35"/>
      <c r="G37" s="35"/>
      <c r="H37" s="35"/>
      <c r="I37" s="35"/>
      <c r="J37" s="82">
        <f t="shared" si="15"/>
        <v>0</v>
      </c>
      <c r="K37" s="32">
        <f t="shared" si="16"/>
        <v>0</v>
      </c>
      <c r="L37" s="33" t="e">
        <f t="shared" si="17"/>
        <v>#DIV/0!</v>
      </c>
      <c r="M37" s="34"/>
      <c r="N37" s="35"/>
      <c r="O37" s="35"/>
      <c r="P37" s="35"/>
      <c r="Q37" s="35"/>
      <c r="R37" s="35"/>
      <c r="S37" s="81">
        <f t="shared" si="18"/>
        <v>0</v>
      </c>
      <c r="T37" s="32">
        <f t="shared" si="19"/>
        <v>0</v>
      </c>
      <c r="U37" s="33" t="e">
        <f t="shared" si="20"/>
        <v>#DIV/0!</v>
      </c>
      <c r="V37" s="37"/>
      <c r="W37" s="35"/>
      <c r="X37" s="35"/>
      <c r="Y37" s="35"/>
      <c r="Z37" s="35"/>
      <c r="AA37" s="35"/>
      <c r="AB37" s="81">
        <f t="shared" si="21"/>
        <v>0</v>
      </c>
      <c r="AC37" s="32">
        <f t="shared" si="22"/>
        <v>0</v>
      </c>
      <c r="AD37" s="33" t="e">
        <f t="shared" si="23"/>
        <v>#DIV/0!</v>
      </c>
      <c r="AE37" s="44">
        <f t="shared" si="14"/>
        <v>0</v>
      </c>
      <c r="AF37" s="56" t="str">
        <f t="shared" si="24"/>
        <v>ok</v>
      </c>
    </row>
    <row r="38" spans="2:50" ht="107.25" customHeight="1" thickBot="1" x14ac:dyDescent="0.3">
      <c r="B38" s="85"/>
      <c r="C38" s="34"/>
      <c r="D38" s="34"/>
      <c r="E38" s="35"/>
      <c r="F38" s="35"/>
      <c r="G38" s="35"/>
      <c r="H38" s="35"/>
      <c r="I38" s="35"/>
      <c r="J38" s="82">
        <f t="shared" si="15"/>
        <v>0</v>
      </c>
      <c r="K38" s="32">
        <f t="shared" si="16"/>
        <v>0</v>
      </c>
      <c r="L38" s="33" t="e">
        <f t="shared" si="17"/>
        <v>#DIV/0!</v>
      </c>
      <c r="M38" s="34"/>
      <c r="N38" s="35"/>
      <c r="O38" s="35"/>
      <c r="P38" s="35"/>
      <c r="Q38" s="35"/>
      <c r="R38" s="35"/>
      <c r="S38" s="81">
        <f t="shared" si="18"/>
        <v>0</v>
      </c>
      <c r="T38" s="32">
        <f t="shared" si="19"/>
        <v>0</v>
      </c>
      <c r="U38" s="33" t="e">
        <f t="shared" si="20"/>
        <v>#DIV/0!</v>
      </c>
      <c r="V38" s="37"/>
      <c r="W38" s="35"/>
      <c r="X38" s="35"/>
      <c r="Y38" s="35"/>
      <c r="Z38" s="35"/>
      <c r="AA38" s="35"/>
      <c r="AB38" s="81">
        <f t="shared" si="21"/>
        <v>0</v>
      </c>
      <c r="AC38" s="32">
        <f t="shared" si="22"/>
        <v>0</v>
      </c>
      <c r="AD38" s="33" t="e">
        <f t="shared" si="23"/>
        <v>#DIV/0!</v>
      </c>
      <c r="AE38" s="44">
        <f t="shared" si="14"/>
        <v>0</v>
      </c>
      <c r="AF38" s="56" t="str">
        <f t="shared" si="24"/>
        <v>ok</v>
      </c>
    </row>
    <row r="39" spans="2:50" s="55" customFormat="1" ht="107.25" customHeight="1" thickBot="1" x14ac:dyDescent="0.3">
      <c r="B39" s="85"/>
      <c r="C39" s="50"/>
      <c r="D39" s="50"/>
      <c r="E39" s="51"/>
      <c r="F39" s="51"/>
      <c r="G39" s="51"/>
      <c r="H39" s="51"/>
      <c r="I39" s="51"/>
      <c r="J39" s="82">
        <f t="shared" si="15"/>
        <v>0</v>
      </c>
      <c r="K39" s="52">
        <f t="shared" si="16"/>
        <v>0</v>
      </c>
      <c r="L39" s="53" t="e">
        <f t="shared" si="17"/>
        <v>#DIV/0!</v>
      </c>
      <c r="M39" s="50"/>
      <c r="N39" s="51"/>
      <c r="O39" s="51"/>
      <c r="P39" s="51"/>
      <c r="Q39" s="51"/>
      <c r="R39" s="51"/>
      <c r="S39" s="81">
        <f t="shared" si="18"/>
        <v>0</v>
      </c>
      <c r="T39" s="52">
        <f t="shared" si="19"/>
        <v>0</v>
      </c>
      <c r="U39" s="53" t="e">
        <f t="shared" si="20"/>
        <v>#DIV/0!</v>
      </c>
      <c r="V39" s="54"/>
      <c r="W39" s="51"/>
      <c r="X39" s="51"/>
      <c r="Y39" s="51"/>
      <c r="Z39" s="51"/>
      <c r="AA39" s="51"/>
      <c r="AB39" s="81">
        <f t="shared" si="21"/>
        <v>0</v>
      </c>
      <c r="AC39" s="52">
        <f t="shared" si="22"/>
        <v>0</v>
      </c>
      <c r="AD39" s="53" t="e">
        <f t="shared" si="23"/>
        <v>#DIV/0!</v>
      </c>
      <c r="AE39" s="44">
        <f t="shared" si="14"/>
        <v>0</v>
      </c>
      <c r="AF39" s="56" t="str">
        <f t="shared" si="24"/>
        <v>ok</v>
      </c>
    </row>
    <row r="40" spans="2:50" ht="107.25" customHeight="1" thickBot="1" x14ac:dyDescent="0.3">
      <c r="B40" s="85"/>
      <c r="C40" s="34"/>
      <c r="D40" s="34"/>
      <c r="E40" s="35"/>
      <c r="F40" s="35"/>
      <c r="G40" s="35"/>
      <c r="H40" s="35"/>
      <c r="I40" s="35"/>
      <c r="J40" s="82">
        <f t="shared" si="15"/>
        <v>0</v>
      </c>
      <c r="K40" s="32">
        <f t="shared" si="16"/>
        <v>0</v>
      </c>
      <c r="L40" s="33" t="e">
        <f t="shared" si="17"/>
        <v>#DIV/0!</v>
      </c>
      <c r="M40" s="34"/>
      <c r="N40" s="35"/>
      <c r="O40" s="35"/>
      <c r="P40" s="35"/>
      <c r="Q40" s="35"/>
      <c r="R40" s="35"/>
      <c r="S40" s="81">
        <f t="shared" si="18"/>
        <v>0</v>
      </c>
      <c r="T40" s="32">
        <f t="shared" si="19"/>
        <v>0</v>
      </c>
      <c r="U40" s="33" t="e">
        <f t="shared" si="20"/>
        <v>#DIV/0!</v>
      </c>
      <c r="V40" s="37"/>
      <c r="W40" s="35"/>
      <c r="X40" s="35"/>
      <c r="Y40" s="35"/>
      <c r="Z40" s="35"/>
      <c r="AA40" s="35"/>
      <c r="AB40" s="81">
        <f t="shared" si="21"/>
        <v>0</v>
      </c>
      <c r="AC40" s="32">
        <f t="shared" si="22"/>
        <v>0</v>
      </c>
      <c r="AD40" s="33" t="e">
        <f t="shared" si="23"/>
        <v>#DIV/0!</v>
      </c>
      <c r="AE40" s="44">
        <f t="shared" si="14"/>
        <v>0</v>
      </c>
      <c r="AF40" s="56" t="str">
        <f t="shared" si="24"/>
        <v>ok</v>
      </c>
    </row>
    <row r="41" spans="2:50" ht="107.25" customHeight="1" thickBot="1" x14ac:dyDescent="0.3">
      <c r="B41" s="85"/>
      <c r="C41" s="34"/>
      <c r="D41" s="34"/>
      <c r="E41" s="35"/>
      <c r="F41" s="35"/>
      <c r="G41" s="35"/>
      <c r="H41" s="35"/>
      <c r="I41" s="35"/>
      <c r="J41" s="82">
        <f t="shared" si="15"/>
        <v>0</v>
      </c>
      <c r="K41" s="32">
        <f t="shared" si="16"/>
        <v>0</v>
      </c>
      <c r="L41" s="33" t="e">
        <f t="shared" si="17"/>
        <v>#DIV/0!</v>
      </c>
      <c r="M41" s="34"/>
      <c r="N41" s="35"/>
      <c r="O41" s="35"/>
      <c r="P41" s="35"/>
      <c r="Q41" s="35"/>
      <c r="R41" s="35"/>
      <c r="S41" s="81">
        <f t="shared" si="18"/>
        <v>0</v>
      </c>
      <c r="T41" s="32">
        <f t="shared" si="19"/>
        <v>0</v>
      </c>
      <c r="U41" s="33" t="e">
        <f t="shared" si="20"/>
        <v>#DIV/0!</v>
      </c>
      <c r="V41" s="37"/>
      <c r="W41" s="35"/>
      <c r="X41" s="35"/>
      <c r="Y41" s="35"/>
      <c r="Z41" s="35"/>
      <c r="AA41" s="35"/>
      <c r="AB41" s="81">
        <f t="shared" si="21"/>
        <v>0</v>
      </c>
      <c r="AC41" s="32">
        <f t="shared" si="22"/>
        <v>0</v>
      </c>
      <c r="AD41" s="33" t="e">
        <f t="shared" si="23"/>
        <v>#DIV/0!</v>
      </c>
      <c r="AE41" s="44">
        <f t="shared" si="14"/>
        <v>0</v>
      </c>
      <c r="AF41" s="56" t="str">
        <f t="shared" si="24"/>
        <v>ok</v>
      </c>
    </row>
    <row r="42" spans="2:50" ht="107.25" customHeight="1" thickBot="1" x14ac:dyDescent="0.3">
      <c r="B42" s="85"/>
      <c r="C42" s="34"/>
      <c r="D42" s="34"/>
      <c r="E42" s="35"/>
      <c r="F42" s="35"/>
      <c r="G42" s="35"/>
      <c r="H42" s="35"/>
      <c r="I42" s="35"/>
      <c r="J42" s="82">
        <f t="shared" si="15"/>
        <v>0</v>
      </c>
      <c r="K42" s="32">
        <f t="shared" si="16"/>
        <v>0</v>
      </c>
      <c r="L42" s="33" t="e">
        <f t="shared" si="17"/>
        <v>#DIV/0!</v>
      </c>
      <c r="M42" s="34"/>
      <c r="N42" s="35"/>
      <c r="O42" s="35"/>
      <c r="P42" s="35"/>
      <c r="Q42" s="35"/>
      <c r="R42" s="35"/>
      <c r="S42" s="81">
        <f t="shared" si="18"/>
        <v>0</v>
      </c>
      <c r="T42" s="32">
        <f t="shared" si="19"/>
        <v>0</v>
      </c>
      <c r="U42" s="33" t="e">
        <f t="shared" si="20"/>
        <v>#DIV/0!</v>
      </c>
      <c r="V42" s="37"/>
      <c r="W42" s="35"/>
      <c r="X42" s="35"/>
      <c r="Y42" s="35"/>
      <c r="Z42" s="35"/>
      <c r="AA42" s="35"/>
      <c r="AB42" s="81">
        <f t="shared" si="21"/>
        <v>0</v>
      </c>
      <c r="AC42" s="32">
        <f t="shared" si="22"/>
        <v>0</v>
      </c>
      <c r="AD42" s="33" t="e">
        <f t="shared" si="23"/>
        <v>#DIV/0!</v>
      </c>
      <c r="AE42" s="44">
        <f t="shared" si="14"/>
        <v>0</v>
      </c>
      <c r="AF42" s="56" t="str">
        <f t="shared" si="24"/>
        <v>ok</v>
      </c>
      <c r="AX42">
        <v>0</v>
      </c>
    </row>
    <row r="43" spans="2:50" ht="107.25" customHeight="1" thickBot="1" x14ac:dyDescent="0.3">
      <c r="B43" s="85"/>
      <c r="C43" s="34"/>
      <c r="D43" s="34"/>
      <c r="E43" s="35"/>
      <c r="F43" s="35"/>
      <c r="G43" s="35"/>
      <c r="H43" s="35"/>
      <c r="I43" s="35"/>
      <c r="J43" s="82">
        <f t="shared" si="15"/>
        <v>0</v>
      </c>
      <c r="K43" s="32">
        <f t="shared" si="16"/>
        <v>0</v>
      </c>
      <c r="L43" s="33" t="e">
        <f t="shared" si="17"/>
        <v>#DIV/0!</v>
      </c>
      <c r="M43" s="34"/>
      <c r="N43" s="35"/>
      <c r="O43" s="35"/>
      <c r="P43" s="35"/>
      <c r="Q43" s="35"/>
      <c r="R43" s="35"/>
      <c r="S43" s="81">
        <f t="shared" si="18"/>
        <v>0</v>
      </c>
      <c r="T43" s="32">
        <f t="shared" si="19"/>
        <v>0</v>
      </c>
      <c r="U43" s="33" t="e">
        <f t="shared" si="20"/>
        <v>#DIV/0!</v>
      </c>
      <c r="V43" s="37"/>
      <c r="W43" s="35"/>
      <c r="X43" s="35"/>
      <c r="Y43" s="35"/>
      <c r="Z43" s="35"/>
      <c r="AA43" s="35"/>
      <c r="AB43" s="81">
        <f t="shared" si="21"/>
        <v>0</v>
      </c>
      <c r="AC43" s="32">
        <f t="shared" si="22"/>
        <v>0</v>
      </c>
      <c r="AD43" s="33" t="e">
        <f t="shared" si="23"/>
        <v>#DIV/0!</v>
      </c>
      <c r="AE43" s="44">
        <f t="shared" si="14"/>
        <v>0</v>
      </c>
      <c r="AF43" s="56" t="str">
        <f t="shared" si="24"/>
        <v>ok</v>
      </c>
    </row>
    <row r="44" spans="2:50" ht="107.25" customHeight="1" thickBot="1" x14ac:dyDescent="0.3">
      <c r="B44" s="85"/>
      <c r="C44" s="34"/>
      <c r="D44" s="34"/>
      <c r="E44" s="35"/>
      <c r="F44" s="35"/>
      <c r="G44" s="35"/>
      <c r="H44" s="35"/>
      <c r="I44" s="35"/>
      <c r="J44" s="82">
        <f t="shared" si="15"/>
        <v>0</v>
      </c>
      <c r="K44" s="32">
        <f t="shared" si="16"/>
        <v>0</v>
      </c>
      <c r="L44" s="33" t="e">
        <f t="shared" si="17"/>
        <v>#DIV/0!</v>
      </c>
      <c r="M44" s="34"/>
      <c r="N44" s="35"/>
      <c r="O44" s="35"/>
      <c r="P44" s="35"/>
      <c r="Q44" s="35"/>
      <c r="R44" s="35"/>
      <c r="S44" s="81">
        <f t="shared" si="18"/>
        <v>0</v>
      </c>
      <c r="T44" s="32">
        <f t="shared" si="19"/>
        <v>0</v>
      </c>
      <c r="U44" s="33" t="e">
        <f t="shared" si="20"/>
        <v>#DIV/0!</v>
      </c>
      <c r="V44" s="37"/>
      <c r="W44" s="35"/>
      <c r="X44" s="35"/>
      <c r="Y44" s="35"/>
      <c r="Z44" s="35"/>
      <c r="AA44" s="35"/>
      <c r="AB44" s="81">
        <f t="shared" si="21"/>
        <v>0</v>
      </c>
      <c r="AC44" s="32">
        <f t="shared" si="22"/>
        <v>0</v>
      </c>
      <c r="AD44" s="33" t="e">
        <f t="shared" si="23"/>
        <v>#DIV/0!</v>
      </c>
      <c r="AE44" s="44">
        <f t="shared" si="14"/>
        <v>0</v>
      </c>
      <c r="AF44" s="56" t="str">
        <f t="shared" si="24"/>
        <v>ok</v>
      </c>
    </row>
    <row r="45" spans="2:50" ht="107.25" customHeight="1" thickBot="1" x14ac:dyDescent="0.3">
      <c r="B45" s="85"/>
      <c r="C45" s="34"/>
      <c r="D45" s="34"/>
      <c r="E45" s="35"/>
      <c r="F45" s="35"/>
      <c r="G45" s="35"/>
      <c r="H45" s="35"/>
      <c r="I45" s="35"/>
      <c r="J45" s="82">
        <f t="shared" si="15"/>
        <v>0</v>
      </c>
      <c r="K45" s="32">
        <f t="shared" si="16"/>
        <v>0</v>
      </c>
      <c r="L45" s="33" t="e">
        <f t="shared" si="17"/>
        <v>#DIV/0!</v>
      </c>
      <c r="M45" s="34"/>
      <c r="N45" s="35"/>
      <c r="O45" s="35"/>
      <c r="P45" s="35"/>
      <c r="Q45" s="35"/>
      <c r="R45" s="35"/>
      <c r="S45" s="81">
        <f t="shared" si="18"/>
        <v>0</v>
      </c>
      <c r="T45" s="32">
        <f t="shared" si="19"/>
        <v>0</v>
      </c>
      <c r="U45" s="33" t="e">
        <f t="shared" si="20"/>
        <v>#DIV/0!</v>
      </c>
      <c r="V45" s="37"/>
      <c r="W45" s="35"/>
      <c r="X45" s="35"/>
      <c r="Y45" s="35"/>
      <c r="Z45" s="35"/>
      <c r="AA45" s="35"/>
      <c r="AB45" s="81">
        <f t="shared" si="21"/>
        <v>0</v>
      </c>
      <c r="AC45" s="32">
        <f t="shared" si="22"/>
        <v>0</v>
      </c>
      <c r="AD45" s="33" t="e">
        <f t="shared" si="23"/>
        <v>#DIV/0!</v>
      </c>
      <c r="AE45" s="44">
        <f t="shared" si="14"/>
        <v>0</v>
      </c>
      <c r="AF45" s="56" t="str">
        <f t="shared" si="24"/>
        <v>ok</v>
      </c>
    </row>
    <row r="46" spans="2:50" ht="107.25" customHeight="1" thickBot="1" x14ac:dyDescent="0.3">
      <c r="B46" s="86"/>
      <c r="C46" s="34"/>
      <c r="D46" s="34"/>
      <c r="E46" s="35"/>
      <c r="F46" s="35"/>
      <c r="G46" s="35"/>
      <c r="H46" s="35"/>
      <c r="I46" s="35"/>
      <c r="J46" s="82">
        <f>I46+H46+G46+F46+E46+D46</f>
        <v>0</v>
      </c>
      <c r="K46" s="32">
        <f>SUM(I46+H46+G46+F46+E46)</f>
        <v>0</v>
      </c>
      <c r="L46" s="33" t="e">
        <f>K46/J46</f>
        <v>#DIV/0!</v>
      </c>
      <c r="M46" s="34"/>
      <c r="N46" s="35"/>
      <c r="O46" s="35"/>
      <c r="P46" s="35"/>
      <c r="Q46" s="35"/>
      <c r="R46" s="35"/>
      <c r="S46" s="81">
        <f>SUM(M46:R46)</f>
        <v>0</v>
      </c>
      <c r="T46" s="32">
        <f>SUM(N46:R46)</f>
        <v>0</v>
      </c>
      <c r="U46" s="33" t="e">
        <f>T46/S46</f>
        <v>#DIV/0!</v>
      </c>
      <c r="V46" s="37"/>
      <c r="W46" s="35"/>
      <c r="X46" s="35"/>
      <c r="Y46" s="35"/>
      <c r="Z46" s="35"/>
      <c r="AA46" s="35"/>
      <c r="AB46" s="81">
        <f>SUM(V46:AA46)</f>
        <v>0</v>
      </c>
      <c r="AC46" s="32">
        <f>SUM(W46:AA46)</f>
        <v>0</v>
      </c>
      <c r="AD46" s="33" t="e">
        <f>AC46/AB46</f>
        <v>#DIV/0!</v>
      </c>
      <c r="AE46" s="44">
        <f t="shared" si="14"/>
        <v>0</v>
      </c>
      <c r="AF46" s="56" t="str">
        <f t="shared" si="24"/>
        <v>ok</v>
      </c>
    </row>
    <row r="47" spans="2:50" ht="107.25" customHeight="1" thickTop="1" thickBot="1" x14ac:dyDescent="0.3">
      <c r="B47" s="86"/>
      <c r="C47" s="34"/>
      <c r="D47" s="34"/>
      <c r="E47" s="35"/>
      <c r="F47" s="35"/>
      <c r="G47" s="35"/>
      <c r="H47" s="35"/>
      <c r="I47" s="35"/>
      <c r="J47" s="82">
        <f>I47+H47+G47+F47+E47+D47</f>
        <v>0</v>
      </c>
      <c r="K47" s="32">
        <f>SUM(I47+H47+G47+F47+E47)</f>
        <v>0</v>
      </c>
      <c r="L47" s="33" t="e">
        <f>K47/J47</f>
        <v>#DIV/0!</v>
      </c>
      <c r="M47" s="34"/>
      <c r="N47" s="35"/>
      <c r="O47" s="35"/>
      <c r="P47" s="35"/>
      <c r="Q47" s="35"/>
      <c r="R47" s="35"/>
      <c r="S47" s="81">
        <f>SUM(M47:R47)</f>
        <v>0</v>
      </c>
      <c r="T47" s="32">
        <f>SUM(N47:R47)</f>
        <v>0</v>
      </c>
      <c r="U47" s="33" t="e">
        <f>T47/S47</f>
        <v>#DIV/0!</v>
      </c>
      <c r="V47" s="37"/>
      <c r="W47" s="35"/>
      <c r="X47" s="35"/>
      <c r="Y47" s="35"/>
      <c r="Z47" s="35"/>
      <c r="AA47" s="35"/>
      <c r="AB47" s="81">
        <f>SUM(V47:AA47)</f>
        <v>0</v>
      </c>
      <c r="AC47" s="32">
        <f>SUM(W47:AA47)</f>
        <v>0</v>
      </c>
      <c r="AD47" s="33" t="e">
        <f>AC47/AB47</f>
        <v>#DIV/0!</v>
      </c>
      <c r="AE47" s="44">
        <f t="shared" si="14"/>
        <v>0</v>
      </c>
      <c r="AF47" s="56" t="str">
        <f t="shared" si="24"/>
        <v>ok</v>
      </c>
    </row>
    <row r="48" spans="2:50" ht="107.25" customHeight="1" thickTop="1" thickBot="1" x14ac:dyDescent="0.3">
      <c r="B48" s="87" t="s">
        <v>26</v>
      </c>
      <c r="C48" s="88">
        <f t="shared" ref="C48:I48" si="25">SUM(C32:C47)</f>
        <v>0</v>
      </c>
      <c r="D48" s="88">
        <f t="shared" si="25"/>
        <v>0</v>
      </c>
      <c r="E48" s="88">
        <f t="shared" si="25"/>
        <v>0</v>
      </c>
      <c r="F48" s="88">
        <f t="shared" si="25"/>
        <v>0</v>
      </c>
      <c r="G48" s="88">
        <f t="shared" si="25"/>
        <v>0</v>
      </c>
      <c r="H48" s="88">
        <f t="shared" si="25"/>
        <v>0</v>
      </c>
      <c r="I48" s="88">
        <f t="shared" si="25"/>
        <v>0</v>
      </c>
      <c r="J48" s="89">
        <f t="shared" si="15"/>
        <v>0</v>
      </c>
      <c r="K48" s="89">
        <f t="shared" si="16"/>
        <v>0</v>
      </c>
      <c r="L48" s="90" t="e">
        <f t="shared" si="17"/>
        <v>#DIV/0!</v>
      </c>
      <c r="M48" s="89">
        <f t="shared" ref="M48:T48" si="26">SUM(M32:M47)</f>
        <v>0</v>
      </c>
      <c r="N48" s="89">
        <f t="shared" si="26"/>
        <v>0</v>
      </c>
      <c r="O48" s="89">
        <f t="shared" si="26"/>
        <v>0</v>
      </c>
      <c r="P48" s="89">
        <f t="shared" si="26"/>
        <v>0</v>
      </c>
      <c r="Q48" s="89">
        <f t="shared" si="26"/>
        <v>0</v>
      </c>
      <c r="R48" s="89">
        <f t="shared" si="26"/>
        <v>0</v>
      </c>
      <c r="S48" s="89">
        <f t="shared" si="26"/>
        <v>0</v>
      </c>
      <c r="T48" s="89">
        <f t="shared" si="26"/>
        <v>0</v>
      </c>
      <c r="U48" s="90" t="e">
        <f t="shared" si="20"/>
        <v>#DIV/0!</v>
      </c>
      <c r="V48" s="89">
        <f t="shared" ref="V48:AB48" si="27">SUM(V32:V47)</f>
        <v>0</v>
      </c>
      <c r="W48" s="89">
        <f t="shared" si="27"/>
        <v>0</v>
      </c>
      <c r="X48" s="89">
        <f t="shared" si="27"/>
        <v>0</v>
      </c>
      <c r="Y48" s="89">
        <f t="shared" si="27"/>
        <v>0</v>
      </c>
      <c r="Z48" s="89">
        <f t="shared" si="27"/>
        <v>0</v>
      </c>
      <c r="AA48" s="89">
        <f t="shared" si="27"/>
        <v>0</v>
      </c>
      <c r="AB48" s="89">
        <f t="shared" si="27"/>
        <v>0</v>
      </c>
      <c r="AC48" s="89">
        <f t="shared" si="22"/>
        <v>0</v>
      </c>
      <c r="AD48" s="90" t="e">
        <f t="shared" si="23"/>
        <v>#DIV/0!</v>
      </c>
      <c r="AE48" s="91">
        <f>C48-AB48</f>
        <v>0</v>
      </c>
      <c r="AF48" s="56" t="str">
        <f t="shared" si="24"/>
        <v>ok</v>
      </c>
    </row>
    <row r="49" spans="2:32" ht="45.75" customHeight="1" thickTop="1" x14ac:dyDescent="0.7">
      <c r="U49" s="177" t="s">
        <v>27</v>
      </c>
      <c r="V49" s="177"/>
      <c r="W49" s="177"/>
      <c r="X49" s="177"/>
      <c r="Y49" s="177"/>
      <c r="Z49" s="177"/>
    </row>
    <row r="50" spans="2:32" ht="48" customHeight="1" x14ac:dyDescent="0.7">
      <c r="U50" s="177"/>
      <c r="V50" s="177"/>
      <c r="W50" s="177"/>
      <c r="X50" s="177"/>
      <c r="Y50" s="177"/>
      <c r="Z50" s="177"/>
    </row>
    <row r="51" spans="2:32" ht="45.75" customHeight="1" x14ac:dyDescent="0.7">
      <c r="B51" s="140" t="s">
        <v>0</v>
      </c>
      <c r="C51" s="140"/>
      <c r="D51" s="140"/>
      <c r="E51" s="140"/>
      <c r="F51" s="140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7"/>
      <c r="W51" s="127"/>
      <c r="X51" s="127"/>
      <c r="Y51" s="127"/>
      <c r="Z51" s="127"/>
      <c r="AA51" s="127"/>
      <c r="AB51" s="127"/>
      <c r="AC51" s="127"/>
    </row>
    <row r="52" spans="2:32" ht="53.25" customHeight="1" x14ac:dyDescent="0.7">
      <c r="B52" s="140" t="s">
        <v>1</v>
      </c>
      <c r="C52" s="140"/>
      <c r="D52" s="140"/>
      <c r="E52" s="140"/>
      <c r="F52" s="140"/>
      <c r="G52" s="140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7"/>
      <c r="W52" s="127"/>
      <c r="X52" s="127"/>
      <c r="Y52" s="127"/>
      <c r="Z52" s="127"/>
      <c r="AA52" s="127"/>
      <c r="AB52" s="127"/>
      <c r="AC52" s="127"/>
    </row>
    <row r="53" spans="2:32" ht="57" customHeight="1" x14ac:dyDescent="0.25">
      <c r="B53" s="140" t="s">
        <v>2</v>
      </c>
      <c r="C53" s="140"/>
      <c r="D53" s="140"/>
      <c r="E53" s="140"/>
      <c r="F53" s="140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98" t="s">
        <v>78</v>
      </c>
      <c r="W53" s="198"/>
      <c r="X53" s="198"/>
      <c r="Y53" s="198"/>
      <c r="Z53" s="198"/>
      <c r="AA53" s="198"/>
      <c r="AB53" s="198"/>
      <c r="AC53" s="198"/>
      <c r="AD53" s="7"/>
    </row>
    <row r="54" spans="2:32" ht="69" customHeight="1" thickBot="1" x14ac:dyDescent="2.4">
      <c r="E54" s="239" t="s">
        <v>29</v>
      </c>
      <c r="F54" s="240"/>
      <c r="G54" s="240"/>
      <c r="H54" s="240"/>
      <c r="I54" s="240"/>
      <c r="J54" s="240"/>
      <c r="K54" s="240"/>
      <c r="L54" s="240"/>
      <c r="M54" s="240"/>
      <c r="N54" s="240"/>
      <c r="O54" s="240"/>
      <c r="P54" s="240"/>
      <c r="Q54" s="240"/>
      <c r="R54" s="240"/>
      <c r="S54" s="240"/>
      <c r="T54" s="240"/>
      <c r="U54" s="240"/>
      <c r="V54" s="240"/>
      <c r="W54" s="240"/>
      <c r="X54" s="240"/>
      <c r="Y54" s="240"/>
      <c r="Z54" s="240"/>
      <c r="AA54" s="240"/>
      <c r="AB54" s="240"/>
      <c r="AC54" s="240"/>
    </row>
    <row r="55" spans="2:32" ht="75" customHeight="1" thickTop="1" thickBot="1" x14ac:dyDescent="0.3">
      <c r="B55" s="218" t="s">
        <v>5</v>
      </c>
      <c r="C55" s="221" t="s">
        <v>6</v>
      </c>
      <c r="D55" s="186" t="s">
        <v>7</v>
      </c>
      <c r="E55" s="187"/>
      <c r="F55" s="187"/>
      <c r="G55" s="187"/>
      <c r="H55" s="187"/>
      <c r="I55" s="187"/>
      <c r="J55" s="187"/>
      <c r="K55" s="187"/>
      <c r="L55" s="188"/>
      <c r="M55" s="186" t="s">
        <v>8</v>
      </c>
      <c r="N55" s="187"/>
      <c r="O55" s="187"/>
      <c r="P55" s="187"/>
      <c r="Q55" s="187"/>
      <c r="R55" s="187"/>
      <c r="S55" s="187"/>
      <c r="T55" s="187"/>
      <c r="U55" s="188"/>
      <c r="V55" s="190" t="s">
        <v>9</v>
      </c>
      <c r="W55" s="191"/>
      <c r="X55" s="191"/>
      <c r="Y55" s="191"/>
      <c r="Z55" s="191"/>
      <c r="AA55" s="191"/>
      <c r="AB55" s="191"/>
      <c r="AC55" s="191"/>
      <c r="AD55" s="191"/>
      <c r="AE55" s="192"/>
    </row>
    <row r="56" spans="2:32" ht="45" customHeight="1" thickTop="1" x14ac:dyDescent="0.25">
      <c r="B56" s="219"/>
      <c r="C56" s="222"/>
      <c r="D56" s="224" t="s">
        <v>10</v>
      </c>
      <c r="E56" s="211">
        <v>15</v>
      </c>
      <c r="F56" s="226" t="s">
        <v>11</v>
      </c>
      <c r="G56" s="211" t="s">
        <v>12</v>
      </c>
      <c r="H56" s="211" t="s">
        <v>13</v>
      </c>
      <c r="I56" s="227">
        <v>30</v>
      </c>
      <c r="J56" s="211" t="s">
        <v>14</v>
      </c>
      <c r="K56" s="211" t="s">
        <v>15</v>
      </c>
      <c r="L56" s="215" t="s">
        <v>16</v>
      </c>
      <c r="M56" s="211" t="s">
        <v>17</v>
      </c>
      <c r="N56" s="211">
        <v>35</v>
      </c>
      <c r="O56" s="211" t="s">
        <v>18</v>
      </c>
      <c r="P56" s="211" t="s">
        <v>19</v>
      </c>
      <c r="Q56" s="211" t="s">
        <v>20</v>
      </c>
      <c r="R56" s="211">
        <v>70</v>
      </c>
      <c r="S56" s="211" t="s">
        <v>14</v>
      </c>
      <c r="T56" s="211" t="s">
        <v>15</v>
      </c>
      <c r="U56" s="215" t="s">
        <v>16</v>
      </c>
      <c r="V56" s="211" t="s">
        <v>21</v>
      </c>
      <c r="W56" s="211">
        <v>50</v>
      </c>
      <c r="X56" s="211" t="s">
        <v>22</v>
      </c>
      <c r="Y56" s="211" t="s">
        <v>23</v>
      </c>
      <c r="Z56" s="211" t="s">
        <v>24</v>
      </c>
      <c r="AA56" s="211">
        <v>100</v>
      </c>
      <c r="AB56" s="213" t="s">
        <v>14</v>
      </c>
      <c r="AC56" s="213" t="s">
        <v>15</v>
      </c>
      <c r="AD56" s="229" t="s">
        <v>16</v>
      </c>
      <c r="AE56" s="230" t="s">
        <v>25</v>
      </c>
    </row>
    <row r="57" spans="2:32" ht="114.75" customHeight="1" thickBot="1" x14ac:dyDescent="0.3">
      <c r="B57" s="220"/>
      <c r="C57" s="223"/>
      <c r="D57" s="225"/>
      <c r="E57" s="212"/>
      <c r="F57" s="212"/>
      <c r="G57" s="212"/>
      <c r="H57" s="212"/>
      <c r="I57" s="228"/>
      <c r="J57" s="214"/>
      <c r="K57" s="214"/>
      <c r="L57" s="216"/>
      <c r="M57" s="212"/>
      <c r="N57" s="212"/>
      <c r="O57" s="212"/>
      <c r="P57" s="212"/>
      <c r="Q57" s="212"/>
      <c r="R57" s="212"/>
      <c r="S57" s="214"/>
      <c r="T57" s="214"/>
      <c r="U57" s="216"/>
      <c r="V57" s="212"/>
      <c r="W57" s="212"/>
      <c r="X57" s="212"/>
      <c r="Y57" s="212"/>
      <c r="Z57" s="212"/>
      <c r="AA57" s="212"/>
      <c r="AB57" s="214"/>
      <c r="AC57" s="214"/>
      <c r="AD57" s="216"/>
      <c r="AE57" s="231"/>
    </row>
    <row r="58" spans="2:32" ht="114.75" customHeight="1" thickTop="1" thickBot="1" x14ac:dyDescent="0.3">
      <c r="B58" s="70"/>
      <c r="C58" s="30"/>
      <c r="D58" s="30"/>
      <c r="E58" s="31"/>
      <c r="F58" s="31"/>
      <c r="G58" s="31"/>
      <c r="H58" s="31"/>
      <c r="I58" s="31"/>
      <c r="J58" s="77">
        <f t="shared" ref="J58:J71" si="28">I58+H58+G58+F58+E58+D58</f>
        <v>0</v>
      </c>
      <c r="K58" s="32">
        <f t="shared" ref="K58:K71" si="29">I58+H58+G58+F58+E58</f>
        <v>0</v>
      </c>
      <c r="L58" s="33" t="e">
        <f t="shared" ref="L58:L71" si="30">K58/J58</f>
        <v>#DIV/0!</v>
      </c>
      <c r="M58" s="30"/>
      <c r="N58" s="31"/>
      <c r="O58" s="31"/>
      <c r="P58" s="31"/>
      <c r="Q58" s="31"/>
      <c r="R58" s="31"/>
      <c r="S58" s="77">
        <f t="shared" ref="S58:S71" si="31">R58+Q58+P58+O58+N58+M58</f>
        <v>0</v>
      </c>
      <c r="T58" s="32">
        <f t="shared" ref="T58:T71" si="32">R58+Q58+P58+O58+N58</f>
        <v>0</v>
      </c>
      <c r="U58" s="33" t="e">
        <f t="shared" ref="U58:U72" si="33">T58/S58</f>
        <v>#DIV/0!</v>
      </c>
      <c r="V58" s="30"/>
      <c r="W58" s="31"/>
      <c r="X58" s="31"/>
      <c r="Y58" s="31"/>
      <c r="Z58" s="31"/>
      <c r="AA58" s="31"/>
      <c r="AB58" s="77">
        <f t="shared" ref="AB58:AB71" si="34">AA58+Z58+Y58+X58+W58+V58</f>
        <v>0</v>
      </c>
      <c r="AC58" s="32">
        <f t="shared" ref="AC58:AC71" si="35">AA58+Z58+Y58+X58+W58</f>
        <v>0</v>
      </c>
      <c r="AD58" s="33" t="e">
        <f t="shared" ref="AD58:AD72" si="36">AC58/AB58</f>
        <v>#DIV/0!</v>
      </c>
      <c r="AE58" s="19">
        <f t="shared" ref="AE58:AE72" si="37">C58-AB58</f>
        <v>0</v>
      </c>
      <c r="AF58" s="56" t="str">
        <f t="shared" ref="AF58:AF72" si="38">IF(AND(AB58=S58,AB58=J58),"ok","check")</f>
        <v>ok</v>
      </c>
    </row>
    <row r="59" spans="2:32" ht="114.75" customHeight="1" thickTop="1" thickBot="1" x14ac:dyDescent="0.3">
      <c r="B59" s="71"/>
      <c r="C59" s="34"/>
      <c r="D59" s="34"/>
      <c r="E59" s="35"/>
      <c r="F59" s="35"/>
      <c r="G59" s="35"/>
      <c r="H59" s="35"/>
      <c r="I59" s="35"/>
      <c r="J59" s="77">
        <f t="shared" si="28"/>
        <v>0</v>
      </c>
      <c r="K59" s="32">
        <f t="shared" si="29"/>
        <v>0</v>
      </c>
      <c r="L59" s="33" t="e">
        <f t="shared" si="30"/>
        <v>#DIV/0!</v>
      </c>
      <c r="M59" s="34"/>
      <c r="N59" s="35"/>
      <c r="O59" s="35"/>
      <c r="P59" s="35"/>
      <c r="Q59" s="35"/>
      <c r="R59" s="35"/>
      <c r="S59" s="77">
        <f t="shared" si="31"/>
        <v>0</v>
      </c>
      <c r="T59" s="32">
        <f t="shared" si="32"/>
        <v>0</v>
      </c>
      <c r="U59" s="33" t="e">
        <f t="shared" si="33"/>
        <v>#DIV/0!</v>
      </c>
      <c r="V59" s="34"/>
      <c r="W59" s="35"/>
      <c r="X59" s="35"/>
      <c r="Y59" s="35"/>
      <c r="Z59" s="35"/>
      <c r="AA59" s="35"/>
      <c r="AB59" s="77">
        <f t="shared" si="34"/>
        <v>0</v>
      </c>
      <c r="AC59" s="32">
        <f t="shared" si="35"/>
        <v>0</v>
      </c>
      <c r="AD59" s="33" t="e">
        <f t="shared" si="36"/>
        <v>#DIV/0!</v>
      </c>
      <c r="AE59" s="19">
        <f t="shared" si="37"/>
        <v>0</v>
      </c>
      <c r="AF59" s="56" t="str">
        <f t="shared" si="38"/>
        <v>ok</v>
      </c>
    </row>
    <row r="60" spans="2:32" ht="114.75" customHeight="1" thickTop="1" thickBot="1" x14ac:dyDescent="0.3">
      <c r="B60" s="71"/>
      <c r="C60" s="34"/>
      <c r="D60" s="34"/>
      <c r="E60" s="35"/>
      <c r="F60" s="35"/>
      <c r="G60" s="35"/>
      <c r="H60" s="35"/>
      <c r="I60" s="35"/>
      <c r="J60" s="77">
        <f t="shared" si="28"/>
        <v>0</v>
      </c>
      <c r="K60" s="32">
        <f t="shared" si="29"/>
        <v>0</v>
      </c>
      <c r="L60" s="33" t="e">
        <f t="shared" si="30"/>
        <v>#DIV/0!</v>
      </c>
      <c r="M60" s="34"/>
      <c r="N60" s="35"/>
      <c r="O60" s="35"/>
      <c r="P60" s="35"/>
      <c r="Q60" s="35"/>
      <c r="R60" s="35"/>
      <c r="S60" s="77">
        <f t="shared" si="31"/>
        <v>0</v>
      </c>
      <c r="T60" s="32">
        <f t="shared" si="32"/>
        <v>0</v>
      </c>
      <c r="U60" s="33" t="e">
        <f t="shared" si="33"/>
        <v>#DIV/0!</v>
      </c>
      <c r="V60" s="34"/>
      <c r="W60" s="35"/>
      <c r="X60" s="35"/>
      <c r="Y60" s="35"/>
      <c r="Z60" s="35"/>
      <c r="AA60" s="35"/>
      <c r="AB60" s="77">
        <f t="shared" si="34"/>
        <v>0</v>
      </c>
      <c r="AC60" s="32">
        <f t="shared" si="35"/>
        <v>0</v>
      </c>
      <c r="AD60" s="33" t="e">
        <f t="shared" si="36"/>
        <v>#DIV/0!</v>
      </c>
      <c r="AE60" s="19">
        <f t="shared" si="37"/>
        <v>0</v>
      </c>
      <c r="AF60" s="56" t="str">
        <f t="shared" si="38"/>
        <v>ok</v>
      </c>
    </row>
    <row r="61" spans="2:32" ht="114.75" customHeight="1" thickTop="1" thickBot="1" x14ac:dyDescent="0.3">
      <c r="B61" s="71"/>
      <c r="C61" s="34"/>
      <c r="D61" s="34"/>
      <c r="E61" s="35"/>
      <c r="F61" s="35"/>
      <c r="G61" s="35"/>
      <c r="H61" s="35"/>
      <c r="I61" s="35"/>
      <c r="J61" s="77">
        <f t="shared" si="28"/>
        <v>0</v>
      </c>
      <c r="K61" s="32">
        <f t="shared" si="29"/>
        <v>0</v>
      </c>
      <c r="L61" s="33" t="e">
        <f t="shared" si="30"/>
        <v>#DIV/0!</v>
      </c>
      <c r="M61" s="34"/>
      <c r="N61" s="35"/>
      <c r="O61" s="35"/>
      <c r="P61" s="35"/>
      <c r="Q61" s="35"/>
      <c r="R61" s="35"/>
      <c r="S61" s="77">
        <f t="shared" si="31"/>
        <v>0</v>
      </c>
      <c r="T61" s="32">
        <f t="shared" si="32"/>
        <v>0</v>
      </c>
      <c r="U61" s="33" t="e">
        <f t="shared" si="33"/>
        <v>#DIV/0!</v>
      </c>
      <c r="V61" s="34"/>
      <c r="W61" s="35"/>
      <c r="X61" s="35"/>
      <c r="Y61" s="35"/>
      <c r="Z61" s="35"/>
      <c r="AA61" s="35"/>
      <c r="AB61" s="77">
        <f t="shared" si="34"/>
        <v>0</v>
      </c>
      <c r="AC61" s="32">
        <f t="shared" si="35"/>
        <v>0</v>
      </c>
      <c r="AD61" s="33" t="e">
        <f t="shared" si="36"/>
        <v>#DIV/0!</v>
      </c>
      <c r="AE61" s="19">
        <f t="shared" si="37"/>
        <v>0</v>
      </c>
      <c r="AF61" s="56" t="str">
        <f t="shared" si="38"/>
        <v>ok</v>
      </c>
    </row>
    <row r="62" spans="2:32" ht="114.75" customHeight="1" thickTop="1" thickBot="1" x14ac:dyDescent="0.3">
      <c r="B62" s="71"/>
      <c r="C62" s="34"/>
      <c r="D62" s="34"/>
      <c r="E62" s="35"/>
      <c r="F62" s="35"/>
      <c r="G62" s="35"/>
      <c r="H62" s="35"/>
      <c r="I62" s="35"/>
      <c r="J62" s="77">
        <f t="shared" si="28"/>
        <v>0</v>
      </c>
      <c r="K62" s="32">
        <f t="shared" si="29"/>
        <v>0</v>
      </c>
      <c r="L62" s="33" t="e">
        <f t="shared" si="30"/>
        <v>#DIV/0!</v>
      </c>
      <c r="M62" s="34"/>
      <c r="N62" s="35"/>
      <c r="O62" s="35"/>
      <c r="P62" s="35"/>
      <c r="Q62" s="35"/>
      <c r="R62" s="35"/>
      <c r="S62" s="77">
        <f t="shared" si="31"/>
        <v>0</v>
      </c>
      <c r="T62" s="32">
        <f t="shared" si="32"/>
        <v>0</v>
      </c>
      <c r="U62" s="33" t="e">
        <f t="shared" si="33"/>
        <v>#DIV/0!</v>
      </c>
      <c r="V62" s="34"/>
      <c r="W62" s="35"/>
      <c r="X62" s="35"/>
      <c r="Y62" s="35"/>
      <c r="Z62" s="35"/>
      <c r="AA62" s="35"/>
      <c r="AB62" s="77">
        <f t="shared" si="34"/>
        <v>0</v>
      </c>
      <c r="AC62" s="32">
        <f t="shared" si="35"/>
        <v>0</v>
      </c>
      <c r="AD62" s="33" t="e">
        <f t="shared" si="36"/>
        <v>#DIV/0!</v>
      </c>
      <c r="AE62" s="19">
        <f t="shared" si="37"/>
        <v>0</v>
      </c>
      <c r="AF62" s="56" t="str">
        <f t="shared" si="38"/>
        <v>ok</v>
      </c>
    </row>
    <row r="63" spans="2:32" ht="114.75" customHeight="1" thickTop="1" thickBot="1" x14ac:dyDescent="0.3">
      <c r="B63" s="71"/>
      <c r="C63" s="34"/>
      <c r="D63" s="34"/>
      <c r="E63" s="35"/>
      <c r="F63" s="35"/>
      <c r="G63" s="35"/>
      <c r="H63" s="35"/>
      <c r="I63" s="35"/>
      <c r="J63" s="77">
        <f t="shared" si="28"/>
        <v>0</v>
      </c>
      <c r="K63" s="32">
        <f t="shared" si="29"/>
        <v>0</v>
      </c>
      <c r="L63" s="33" t="e">
        <f t="shared" si="30"/>
        <v>#DIV/0!</v>
      </c>
      <c r="M63" s="34"/>
      <c r="N63" s="35"/>
      <c r="O63" s="35"/>
      <c r="P63" s="35"/>
      <c r="Q63" s="35"/>
      <c r="R63" s="35"/>
      <c r="S63" s="77">
        <f t="shared" si="31"/>
        <v>0</v>
      </c>
      <c r="T63" s="32">
        <f t="shared" si="32"/>
        <v>0</v>
      </c>
      <c r="U63" s="33" t="e">
        <f t="shared" si="33"/>
        <v>#DIV/0!</v>
      </c>
      <c r="V63" s="34"/>
      <c r="W63" s="35"/>
      <c r="X63" s="35"/>
      <c r="Y63" s="35"/>
      <c r="Z63" s="35"/>
      <c r="AA63" s="35"/>
      <c r="AB63" s="77">
        <f t="shared" si="34"/>
        <v>0</v>
      </c>
      <c r="AC63" s="32">
        <f t="shared" si="35"/>
        <v>0</v>
      </c>
      <c r="AD63" s="33" t="e">
        <f t="shared" si="36"/>
        <v>#DIV/0!</v>
      </c>
      <c r="AE63" s="19">
        <f t="shared" si="37"/>
        <v>0</v>
      </c>
      <c r="AF63" s="56" t="str">
        <f t="shared" si="38"/>
        <v>ok</v>
      </c>
    </row>
    <row r="64" spans="2:32" ht="114.75" customHeight="1" thickTop="1" thickBot="1" x14ac:dyDescent="0.3">
      <c r="B64" s="71"/>
      <c r="C64" s="34"/>
      <c r="D64" s="34"/>
      <c r="E64" s="35"/>
      <c r="F64" s="35"/>
      <c r="G64" s="35"/>
      <c r="H64" s="35"/>
      <c r="I64" s="35"/>
      <c r="J64" s="77">
        <f t="shared" si="28"/>
        <v>0</v>
      </c>
      <c r="K64" s="32">
        <f t="shared" si="29"/>
        <v>0</v>
      </c>
      <c r="L64" s="33" t="e">
        <f t="shared" si="30"/>
        <v>#DIV/0!</v>
      </c>
      <c r="M64" s="34"/>
      <c r="N64" s="35"/>
      <c r="O64" s="35"/>
      <c r="P64" s="35"/>
      <c r="Q64" s="35"/>
      <c r="R64" s="35"/>
      <c r="S64" s="77">
        <f t="shared" si="31"/>
        <v>0</v>
      </c>
      <c r="T64" s="32">
        <f t="shared" si="32"/>
        <v>0</v>
      </c>
      <c r="U64" s="33" t="e">
        <f t="shared" si="33"/>
        <v>#DIV/0!</v>
      </c>
      <c r="V64" s="34"/>
      <c r="W64" s="35"/>
      <c r="X64" s="35"/>
      <c r="Y64" s="35"/>
      <c r="Z64" s="35"/>
      <c r="AA64" s="35"/>
      <c r="AB64" s="77">
        <f t="shared" si="34"/>
        <v>0</v>
      </c>
      <c r="AC64" s="32">
        <f t="shared" si="35"/>
        <v>0</v>
      </c>
      <c r="AD64" s="33" t="e">
        <f t="shared" si="36"/>
        <v>#DIV/0!</v>
      </c>
      <c r="AE64" s="19">
        <f t="shared" si="37"/>
        <v>0</v>
      </c>
      <c r="AF64" s="56" t="str">
        <f t="shared" si="38"/>
        <v>ok</v>
      </c>
    </row>
    <row r="65" spans="2:32" ht="114.75" customHeight="1" thickTop="1" thickBot="1" x14ac:dyDescent="0.3">
      <c r="B65" s="71"/>
      <c r="C65" s="34"/>
      <c r="D65" s="34"/>
      <c r="E65" s="35"/>
      <c r="F65" s="35"/>
      <c r="G65" s="35"/>
      <c r="H65" s="35"/>
      <c r="I65" s="35"/>
      <c r="J65" s="77">
        <f t="shared" si="28"/>
        <v>0</v>
      </c>
      <c r="K65" s="32">
        <f t="shared" si="29"/>
        <v>0</v>
      </c>
      <c r="L65" s="33" t="e">
        <f t="shared" si="30"/>
        <v>#DIV/0!</v>
      </c>
      <c r="M65" s="34"/>
      <c r="N65" s="35"/>
      <c r="O65" s="35"/>
      <c r="P65" s="35"/>
      <c r="Q65" s="35"/>
      <c r="R65" s="35"/>
      <c r="S65" s="77">
        <f t="shared" si="31"/>
        <v>0</v>
      </c>
      <c r="T65" s="32">
        <f t="shared" si="32"/>
        <v>0</v>
      </c>
      <c r="U65" s="33" t="e">
        <f t="shared" si="33"/>
        <v>#DIV/0!</v>
      </c>
      <c r="V65" s="34"/>
      <c r="W65" s="35"/>
      <c r="X65" s="35"/>
      <c r="Y65" s="35"/>
      <c r="Z65" s="35"/>
      <c r="AA65" s="35"/>
      <c r="AB65" s="77">
        <f t="shared" si="34"/>
        <v>0</v>
      </c>
      <c r="AC65" s="32">
        <f t="shared" si="35"/>
        <v>0</v>
      </c>
      <c r="AD65" s="33" t="e">
        <f t="shared" si="36"/>
        <v>#DIV/0!</v>
      </c>
      <c r="AE65" s="19">
        <f t="shared" si="37"/>
        <v>0</v>
      </c>
      <c r="AF65" s="56" t="str">
        <f t="shared" si="38"/>
        <v>ok</v>
      </c>
    </row>
    <row r="66" spans="2:32" ht="114.75" customHeight="1" thickTop="1" thickBot="1" x14ac:dyDescent="0.3">
      <c r="B66" s="71"/>
      <c r="C66" s="34"/>
      <c r="D66" s="34"/>
      <c r="E66" s="35"/>
      <c r="F66" s="35"/>
      <c r="G66" s="35"/>
      <c r="H66" s="35"/>
      <c r="I66" s="35"/>
      <c r="J66" s="77">
        <f t="shared" si="28"/>
        <v>0</v>
      </c>
      <c r="K66" s="32">
        <f t="shared" si="29"/>
        <v>0</v>
      </c>
      <c r="L66" s="33" t="e">
        <f t="shared" si="30"/>
        <v>#DIV/0!</v>
      </c>
      <c r="M66" s="34"/>
      <c r="N66" s="35"/>
      <c r="O66" s="35"/>
      <c r="P66" s="35"/>
      <c r="Q66" s="35"/>
      <c r="R66" s="35"/>
      <c r="S66" s="77">
        <f t="shared" si="31"/>
        <v>0</v>
      </c>
      <c r="T66" s="32">
        <f t="shared" si="32"/>
        <v>0</v>
      </c>
      <c r="U66" s="33" t="e">
        <f t="shared" si="33"/>
        <v>#DIV/0!</v>
      </c>
      <c r="V66" s="34"/>
      <c r="W66" s="35"/>
      <c r="X66" s="35"/>
      <c r="Y66" s="35"/>
      <c r="Z66" s="35"/>
      <c r="AA66" s="35"/>
      <c r="AB66" s="77">
        <f t="shared" si="34"/>
        <v>0</v>
      </c>
      <c r="AC66" s="32">
        <f t="shared" si="35"/>
        <v>0</v>
      </c>
      <c r="AD66" s="33" t="e">
        <f t="shared" si="36"/>
        <v>#DIV/0!</v>
      </c>
      <c r="AE66" s="19">
        <f t="shared" si="37"/>
        <v>0</v>
      </c>
      <c r="AF66" s="56" t="str">
        <f t="shared" si="38"/>
        <v>ok</v>
      </c>
    </row>
    <row r="67" spans="2:32" ht="114.75" customHeight="1" thickTop="1" thickBot="1" x14ac:dyDescent="0.3">
      <c r="B67" s="71"/>
      <c r="C67" s="34"/>
      <c r="D67" s="34"/>
      <c r="E67" s="35"/>
      <c r="F67" s="35"/>
      <c r="G67" s="35"/>
      <c r="H67" s="35"/>
      <c r="I67" s="35"/>
      <c r="J67" s="77">
        <f t="shared" si="28"/>
        <v>0</v>
      </c>
      <c r="K67" s="32">
        <f t="shared" si="29"/>
        <v>0</v>
      </c>
      <c r="L67" s="33" t="e">
        <f t="shared" si="30"/>
        <v>#DIV/0!</v>
      </c>
      <c r="M67" s="34"/>
      <c r="N67" s="35"/>
      <c r="O67" s="35"/>
      <c r="P67" s="35"/>
      <c r="Q67" s="35"/>
      <c r="R67" s="35"/>
      <c r="S67" s="77">
        <f t="shared" si="31"/>
        <v>0</v>
      </c>
      <c r="T67" s="32">
        <f t="shared" si="32"/>
        <v>0</v>
      </c>
      <c r="U67" s="33" t="e">
        <f t="shared" si="33"/>
        <v>#DIV/0!</v>
      </c>
      <c r="V67" s="34"/>
      <c r="W67" s="35"/>
      <c r="X67" s="35"/>
      <c r="Y67" s="35"/>
      <c r="Z67" s="35"/>
      <c r="AA67" s="35"/>
      <c r="AB67" s="77">
        <f t="shared" si="34"/>
        <v>0</v>
      </c>
      <c r="AC67" s="32">
        <f t="shared" si="35"/>
        <v>0</v>
      </c>
      <c r="AD67" s="33" t="e">
        <f t="shared" si="36"/>
        <v>#DIV/0!</v>
      </c>
      <c r="AE67" s="19">
        <f t="shared" si="37"/>
        <v>0</v>
      </c>
      <c r="AF67" s="56" t="str">
        <f t="shared" si="38"/>
        <v>ok</v>
      </c>
    </row>
    <row r="68" spans="2:32" ht="114.75" customHeight="1" thickTop="1" thickBot="1" x14ac:dyDescent="0.3">
      <c r="B68" s="72"/>
      <c r="C68" s="36"/>
      <c r="D68" s="37"/>
      <c r="E68" s="35"/>
      <c r="F68" s="35"/>
      <c r="G68" s="35"/>
      <c r="H68" s="35"/>
      <c r="I68" s="35"/>
      <c r="J68" s="77">
        <f t="shared" si="28"/>
        <v>0</v>
      </c>
      <c r="K68" s="32">
        <f t="shared" si="29"/>
        <v>0</v>
      </c>
      <c r="L68" s="33" t="e">
        <f t="shared" si="30"/>
        <v>#DIV/0!</v>
      </c>
      <c r="M68" s="34"/>
      <c r="N68" s="35"/>
      <c r="O68" s="35"/>
      <c r="P68" s="35"/>
      <c r="Q68" s="35"/>
      <c r="R68" s="35"/>
      <c r="S68" s="77">
        <f t="shared" si="31"/>
        <v>0</v>
      </c>
      <c r="T68" s="32">
        <f t="shared" si="32"/>
        <v>0</v>
      </c>
      <c r="U68" s="33" t="e">
        <f t="shared" si="33"/>
        <v>#DIV/0!</v>
      </c>
      <c r="V68" s="34"/>
      <c r="W68" s="35"/>
      <c r="X68" s="35"/>
      <c r="Y68" s="35"/>
      <c r="Z68" s="35"/>
      <c r="AA68" s="35"/>
      <c r="AB68" s="77">
        <f t="shared" si="34"/>
        <v>0</v>
      </c>
      <c r="AC68" s="32">
        <f t="shared" si="35"/>
        <v>0</v>
      </c>
      <c r="AD68" s="33" t="e">
        <f t="shared" si="36"/>
        <v>#DIV/0!</v>
      </c>
      <c r="AE68" s="19">
        <f t="shared" si="37"/>
        <v>0</v>
      </c>
      <c r="AF68" s="56" t="str">
        <f t="shared" si="38"/>
        <v>ok</v>
      </c>
    </row>
    <row r="69" spans="2:32" ht="114.75" customHeight="1" thickTop="1" thickBot="1" x14ac:dyDescent="0.3">
      <c r="B69" s="72"/>
      <c r="C69" s="36"/>
      <c r="D69" s="37"/>
      <c r="E69" s="35"/>
      <c r="F69" s="35"/>
      <c r="G69" s="35"/>
      <c r="H69" s="35"/>
      <c r="I69" s="35"/>
      <c r="J69" s="77">
        <f t="shared" si="28"/>
        <v>0</v>
      </c>
      <c r="K69" s="32">
        <f t="shared" si="29"/>
        <v>0</v>
      </c>
      <c r="L69" s="33" t="e">
        <f t="shared" si="30"/>
        <v>#DIV/0!</v>
      </c>
      <c r="M69" s="34"/>
      <c r="N69" s="35"/>
      <c r="O69" s="35"/>
      <c r="P69" s="35"/>
      <c r="Q69" s="35"/>
      <c r="R69" s="35"/>
      <c r="S69" s="77">
        <f t="shared" si="31"/>
        <v>0</v>
      </c>
      <c r="T69" s="32">
        <f t="shared" si="32"/>
        <v>0</v>
      </c>
      <c r="U69" s="33" t="e">
        <f t="shared" si="33"/>
        <v>#DIV/0!</v>
      </c>
      <c r="V69" s="34"/>
      <c r="W69" s="35"/>
      <c r="X69" s="35"/>
      <c r="Y69" s="35"/>
      <c r="Z69" s="35"/>
      <c r="AA69" s="35"/>
      <c r="AB69" s="77">
        <f t="shared" si="34"/>
        <v>0</v>
      </c>
      <c r="AC69" s="32">
        <f t="shared" si="35"/>
        <v>0</v>
      </c>
      <c r="AD69" s="33" t="e">
        <f t="shared" si="36"/>
        <v>#DIV/0!</v>
      </c>
      <c r="AE69" s="19">
        <f t="shared" si="37"/>
        <v>0</v>
      </c>
      <c r="AF69" s="56" t="str">
        <f t="shared" si="38"/>
        <v>ok</v>
      </c>
    </row>
    <row r="70" spans="2:32" ht="114.75" customHeight="1" thickTop="1" thickBot="1" x14ac:dyDescent="0.3">
      <c r="B70" s="72"/>
      <c r="C70" s="57"/>
      <c r="D70" s="34"/>
      <c r="E70" s="35"/>
      <c r="F70" s="35"/>
      <c r="G70" s="35"/>
      <c r="H70" s="35"/>
      <c r="I70" s="35"/>
      <c r="J70" s="79">
        <f t="shared" si="28"/>
        <v>0</v>
      </c>
      <c r="K70" s="32">
        <f t="shared" si="29"/>
        <v>0</v>
      </c>
      <c r="L70" s="58" t="e">
        <f t="shared" si="30"/>
        <v>#DIV/0!</v>
      </c>
      <c r="M70" s="34"/>
      <c r="N70" s="35"/>
      <c r="O70" s="35"/>
      <c r="P70" s="35"/>
      <c r="Q70" s="35"/>
      <c r="R70" s="35"/>
      <c r="S70" s="78">
        <f t="shared" si="31"/>
        <v>0</v>
      </c>
      <c r="T70" s="45">
        <f t="shared" si="32"/>
        <v>0</v>
      </c>
      <c r="U70" s="58" t="e">
        <f t="shared" si="33"/>
        <v>#DIV/0!</v>
      </c>
      <c r="V70" s="34"/>
      <c r="W70" s="35"/>
      <c r="X70" s="35"/>
      <c r="Y70" s="35"/>
      <c r="Z70" s="35"/>
      <c r="AA70" s="35"/>
      <c r="AB70" s="78">
        <f t="shared" si="34"/>
        <v>0</v>
      </c>
      <c r="AC70" s="45">
        <f t="shared" si="35"/>
        <v>0</v>
      </c>
      <c r="AD70" s="58" t="e">
        <f t="shared" si="36"/>
        <v>#DIV/0!</v>
      </c>
      <c r="AE70" s="19">
        <f t="shared" si="37"/>
        <v>0</v>
      </c>
      <c r="AF70" s="56" t="str">
        <f t="shared" si="38"/>
        <v>ok</v>
      </c>
    </row>
    <row r="71" spans="2:32" ht="114.75" customHeight="1" thickTop="1" thickBot="1" x14ac:dyDescent="0.3">
      <c r="B71" s="72"/>
      <c r="C71" s="46"/>
      <c r="D71" s="46"/>
      <c r="E71" s="39"/>
      <c r="F71" s="39"/>
      <c r="G71" s="39"/>
      <c r="H71" s="39"/>
      <c r="I71" s="39"/>
      <c r="J71" s="79">
        <f t="shared" si="28"/>
        <v>0</v>
      </c>
      <c r="K71" s="32">
        <f t="shared" si="29"/>
        <v>0</v>
      </c>
      <c r="L71" s="47" t="e">
        <f t="shared" si="30"/>
        <v>#DIV/0!</v>
      </c>
      <c r="M71" s="38"/>
      <c r="N71" s="39"/>
      <c r="O71" s="39"/>
      <c r="P71" s="39"/>
      <c r="Q71" s="39"/>
      <c r="R71" s="39"/>
      <c r="S71" s="83">
        <f t="shared" si="31"/>
        <v>0</v>
      </c>
      <c r="T71" s="48">
        <f t="shared" si="32"/>
        <v>0</v>
      </c>
      <c r="U71" s="47" t="e">
        <f t="shared" si="33"/>
        <v>#DIV/0!</v>
      </c>
      <c r="V71" s="38"/>
      <c r="W71" s="39"/>
      <c r="X71" s="39"/>
      <c r="Y71" s="39"/>
      <c r="Z71" s="39"/>
      <c r="AA71" s="39"/>
      <c r="AB71" s="83">
        <f t="shared" si="34"/>
        <v>0</v>
      </c>
      <c r="AC71" s="48">
        <f t="shared" si="35"/>
        <v>0</v>
      </c>
      <c r="AD71" s="47" t="e">
        <f t="shared" si="36"/>
        <v>#DIV/0!</v>
      </c>
      <c r="AE71" s="19">
        <f t="shared" si="37"/>
        <v>0</v>
      </c>
      <c r="AF71" s="56" t="str">
        <f t="shared" si="38"/>
        <v>ok</v>
      </c>
    </row>
    <row r="72" spans="2:32" ht="114.75" customHeight="1" thickTop="1" thickBot="1" x14ac:dyDescent="0.3">
      <c r="B72" s="93" t="s">
        <v>26</v>
      </c>
      <c r="C72" s="74">
        <f>SUM(C58:C71)</f>
        <v>0</v>
      </c>
      <c r="D72" s="74">
        <f t="shared" ref="D72:K72" si="39">SUM(D58:D71)</f>
        <v>0</v>
      </c>
      <c r="E72" s="74">
        <f t="shared" si="39"/>
        <v>0</v>
      </c>
      <c r="F72" s="74">
        <f>SUM(F58:F71)</f>
        <v>0</v>
      </c>
      <c r="G72" s="74">
        <f t="shared" si="39"/>
        <v>0</v>
      </c>
      <c r="H72" s="74">
        <f t="shared" si="39"/>
        <v>0</v>
      </c>
      <c r="I72" s="74">
        <f t="shared" si="39"/>
        <v>0</v>
      </c>
      <c r="J72" s="74">
        <f t="shared" si="39"/>
        <v>0</v>
      </c>
      <c r="K72" s="74">
        <f t="shared" si="39"/>
        <v>0</v>
      </c>
      <c r="L72" s="75" t="e">
        <f>K72/J72</f>
        <v>#DIV/0!</v>
      </c>
      <c r="M72" s="74">
        <f>SUM(M58:M71)</f>
        <v>0</v>
      </c>
      <c r="N72" s="74">
        <f t="shared" ref="N72:T72" si="40">SUM(N58:N71)</f>
        <v>0</v>
      </c>
      <c r="O72" s="74">
        <f t="shared" si="40"/>
        <v>0</v>
      </c>
      <c r="P72" s="74">
        <f t="shared" si="40"/>
        <v>0</v>
      </c>
      <c r="Q72" s="74">
        <f t="shared" si="40"/>
        <v>0</v>
      </c>
      <c r="R72" s="74">
        <f t="shared" si="40"/>
        <v>0</v>
      </c>
      <c r="S72" s="74">
        <f t="shared" si="40"/>
        <v>0</v>
      </c>
      <c r="T72" s="74">
        <f t="shared" si="40"/>
        <v>0</v>
      </c>
      <c r="U72" s="75" t="e">
        <f t="shared" si="33"/>
        <v>#DIV/0!</v>
      </c>
      <c r="V72" s="74">
        <f>SUM(V58:V71)</f>
        <v>0</v>
      </c>
      <c r="W72" s="74">
        <f t="shared" ref="W72:AC72" si="41">SUM(W58:W71)</f>
        <v>0</v>
      </c>
      <c r="X72" s="74">
        <f t="shared" si="41"/>
        <v>0</v>
      </c>
      <c r="Y72" s="74">
        <f t="shared" si="41"/>
        <v>0</v>
      </c>
      <c r="Z72" s="74">
        <f t="shared" si="41"/>
        <v>0</v>
      </c>
      <c r="AA72" s="74">
        <f t="shared" si="41"/>
        <v>0</v>
      </c>
      <c r="AB72" s="74">
        <f t="shared" si="41"/>
        <v>0</v>
      </c>
      <c r="AC72" s="74">
        <f t="shared" si="41"/>
        <v>0</v>
      </c>
      <c r="AD72" s="75" t="e">
        <f t="shared" si="36"/>
        <v>#DIV/0!</v>
      </c>
      <c r="AE72" s="94">
        <f t="shared" si="37"/>
        <v>0</v>
      </c>
      <c r="AF72" s="56" t="str">
        <f t="shared" si="38"/>
        <v>ok</v>
      </c>
    </row>
    <row r="73" spans="2:32" ht="49.5" customHeight="1" thickTop="1" x14ac:dyDescent="0.7">
      <c r="U73" s="238" t="s">
        <v>27</v>
      </c>
      <c r="V73" s="238"/>
      <c r="W73" s="238"/>
      <c r="X73" s="238"/>
      <c r="Y73" s="238"/>
      <c r="Z73" s="238"/>
    </row>
    <row r="74" spans="2:32" ht="51.75" customHeight="1" x14ac:dyDescent="0.7">
      <c r="U74" s="177"/>
      <c r="V74" s="177"/>
      <c r="W74" s="177"/>
      <c r="X74" s="177"/>
      <c r="Y74" s="177"/>
      <c r="Z74" s="177"/>
    </row>
    <row r="75" spans="2:32" ht="48.75" customHeight="1" x14ac:dyDescent="0.7">
      <c r="B75" s="140" t="s">
        <v>0</v>
      </c>
      <c r="C75" s="140"/>
      <c r="D75" s="140"/>
      <c r="E75" s="140"/>
      <c r="F75" s="140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7"/>
      <c r="W75" s="127"/>
      <c r="X75" s="127"/>
      <c r="Y75" s="127"/>
      <c r="Z75" s="127"/>
      <c r="AA75" s="127"/>
      <c r="AB75" s="127"/>
      <c r="AC75" s="127"/>
    </row>
    <row r="76" spans="2:32" ht="51.75" customHeight="1" x14ac:dyDescent="0.7">
      <c r="B76" s="140" t="s">
        <v>1</v>
      </c>
      <c r="C76" s="140"/>
      <c r="D76" s="140"/>
      <c r="E76" s="140"/>
      <c r="F76" s="140"/>
      <c r="G76" s="140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7"/>
      <c r="W76" s="127"/>
      <c r="X76" s="127"/>
      <c r="Y76" s="127"/>
      <c r="Z76" s="127"/>
      <c r="AA76" s="127"/>
      <c r="AB76" s="127"/>
      <c r="AC76" s="127"/>
    </row>
    <row r="77" spans="2:32" ht="57" customHeight="1" x14ac:dyDescent="0.25">
      <c r="B77" s="140" t="s">
        <v>2</v>
      </c>
      <c r="C77" s="140"/>
      <c r="D77" s="140"/>
      <c r="E77" s="140"/>
      <c r="F77" s="140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98" t="s">
        <v>78</v>
      </c>
      <c r="W77" s="198"/>
      <c r="X77" s="198"/>
      <c r="Y77" s="198"/>
      <c r="Z77" s="198"/>
      <c r="AA77" s="198"/>
      <c r="AB77" s="198"/>
      <c r="AC77" s="198"/>
      <c r="AD77" s="7"/>
    </row>
    <row r="78" spans="2:32" ht="67.5" customHeight="1" thickBot="1" x14ac:dyDescent="2.4">
      <c r="E78" s="248" t="s">
        <v>30</v>
      </c>
      <c r="F78" s="249"/>
      <c r="G78" s="249"/>
      <c r="H78" s="249"/>
      <c r="I78" s="249"/>
      <c r="J78" s="249"/>
      <c r="K78" s="249"/>
      <c r="L78" s="249"/>
      <c r="M78" s="249"/>
      <c r="N78" s="249"/>
      <c r="O78" s="249"/>
      <c r="P78" s="249"/>
      <c r="Q78" s="249"/>
      <c r="R78" s="249"/>
      <c r="S78" s="249"/>
      <c r="T78" s="249"/>
      <c r="U78" s="249"/>
      <c r="V78" s="249"/>
      <c r="W78" s="249"/>
      <c r="X78" s="249"/>
      <c r="Y78" s="249"/>
      <c r="Z78" s="249"/>
      <c r="AA78" s="249"/>
      <c r="AB78" s="249"/>
      <c r="AC78" s="249"/>
    </row>
    <row r="79" spans="2:32" ht="73.5" customHeight="1" thickTop="1" thickBot="1" x14ac:dyDescent="0.3">
      <c r="B79" s="250" t="s">
        <v>5</v>
      </c>
      <c r="C79" s="202" t="s">
        <v>6</v>
      </c>
      <c r="D79" s="130" t="s">
        <v>7</v>
      </c>
      <c r="E79" s="131"/>
      <c r="F79" s="131"/>
      <c r="G79" s="131"/>
      <c r="H79" s="131"/>
      <c r="I79" s="131"/>
      <c r="J79" s="131"/>
      <c r="K79" s="131"/>
      <c r="L79" s="132"/>
      <c r="M79" s="130" t="s">
        <v>8</v>
      </c>
      <c r="N79" s="131"/>
      <c r="O79" s="131"/>
      <c r="P79" s="131"/>
      <c r="Q79" s="131"/>
      <c r="R79" s="131"/>
      <c r="S79" s="131"/>
      <c r="T79" s="131"/>
      <c r="U79" s="132"/>
      <c r="V79" s="253" t="s">
        <v>9</v>
      </c>
      <c r="W79" s="254"/>
      <c r="X79" s="254"/>
      <c r="Y79" s="254"/>
      <c r="Z79" s="254"/>
      <c r="AA79" s="254"/>
      <c r="AB79" s="254"/>
      <c r="AC79" s="254"/>
      <c r="AD79" s="254"/>
      <c r="AE79" s="255"/>
    </row>
    <row r="80" spans="2:32" ht="45" customHeight="1" thickTop="1" x14ac:dyDescent="0.25">
      <c r="B80" s="251"/>
      <c r="C80" s="203"/>
      <c r="D80" s="205" t="s">
        <v>10</v>
      </c>
      <c r="E80" s="178">
        <v>15</v>
      </c>
      <c r="F80" s="207" t="s">
        <v>11</v>
      </c>
      <c r="G80" s="178" t="s">
        <v>12</v>
      </c>
      <c r="H80" s="178" t="s">
        <v>13</v>
      </c>
      <c r="I80" s="209">
        <v>30</v>
      </c>
      <c r="J80" s="178" t="s">
        <v>14</v>
      </c>
      <c r="K80" s="178" t="s">
        <v>15</v>
      </c>
      <c r="L80" s="197" t="s">
        <v>16</v>
      </c>
      <c r="M80" s="178" t="s">
        <v>17</v>
      </c>
      <c r="N80" s="178">
        <v>35</v>
      </c>
      <c r="O80" s="178" t="s">
        <v>18</v>
      </c>
      <c r="P80" s="178" t="s">
        <v>19</v>
      </c>
      <c r="Q80" s="178" t="s">
        <v>20</v>
      </c>
      <c r="R80" s="178">
        <v>70</v>
      </c>
      <c r="S80" s="178" t="s">
        <v>14</v>
      </c>
      <c r="T80" s="178" t="s">
        <v>15</v>
      </c>
      <c r="U80" s="197" t="s">
        <v>16</v>
      </c>
      <c r="V80" s="178" t="s">
        <v>21</v>
      </c>
      <c r="W80" s="178">
        <v>50</v>
      </c>
      <c r="X80" s="178" t="s">
        <v>22</v>
      </c>
      <c r="Y80" s="178" t="s">
        <v>23</v>
      </c>
      <c r="Z80" s="178" t="s">
        <v>24</v>
      </c>
      <c r="AA80" s="178">
        <v>100</v>
      </c>
      <c r="AB80" s="196" t="s">
        <v>14</v>
      </c>
      <c r="AC80" s="196" t="s">
        <v>15</v>
      </c>
      <c r="AD80" s="173" t="s">
        <v>16</v>
      </c>
      <c r="AE80" s="175" t="s">
        <v>25</v>
      </c>
    </row>
    <row r="81" spans="2:32" ht="127.5" customHeight="1" thickBot="1" x14ac:dyDescent="0.3">
      <c r="B81" s="252"/>
      <c r="C81" s="204"/>
      <c r="D81" s="234"/>
      <c r="E81" s="232"/>
      <c r="F81" s="232"/>
      <c r="G81" s="232"/>
      <c r="H81" s="232"/>
      <c r="I81" s="210"/>
      <c r="J81" s="179"/>
      <c r="K81" s="179"/>
      <c r="L81" s="174"/>
      <c r="M81" s="232"/>
      <c r="N81" s="232"/>
      <c r="O81" s="232"/>
      <c r="P81" s="232"/>
      <c r="Q81" s="232"/>
      <c r="R81" s="232"/>
      <c r="S81" s="179"/>
      <c r="T81" s="179"/>
      <c r="U81" s="174"/>
      <c r="V81" s="232"/>
      <c r="W81" s="232"/>
      <c r="X81" s="232"/>
      <c r="Y81" s="232"/>
      <c r="Z81" s="232"/>
      <c r="AA81" s="232"/>
      <c r="AB81" s="179"/>
      <c r="AC81" s="179"/>
      <c r="AD81" s="174"/>
      <c r="AE81" s="233"/>
    </row>
    <row r="82" spans="2:32" ht="107.25" customHeight="1" thickTop="1" thickBot="1" x14ac:dyDescent="0.3">
      <c r="B82" s="84"/>
      <c r="C82" s="30"/>
      <c r="D82" s="30"/>
      <c r="E82" s="31"/>
      <c r="F82" s="31"/>
      <c r="G82" s="31"/>
      <c r="H82" s="31"/>
      <c r="I82" s="31"/>
      <c r="J82" s="81">
        <f t="shared" ref="J82:J96" si="42">I82+H82+G82+F82+E82+D82</f>
        <v>0</v>
      </c>
      <c r="K82" s="32">
        <f t="shared" ref="K82:K96" si="43">I82+H82+G82+F82+E82</f>
        <v>0</v>
      </c>
      <c r="L82" s="33" t="e">
        <f t="shared" ref="L82:L89" si="44">K82/J82</f>
        <v>#DIV/0!</v>
      </c>
      <c r="M82" s="30"/>
      <c r="N82" s="31"/>
      <c r="O82" s="31"/>
      <c r="P82" s="31"/>
      <c r="Q82" s="31"/>
      <c r="R82" s="31"/>
      <c r="S82" s="81">
        <f t="shared" ref="S82:S96" si="45">R82+Q82+P82+O82+N82+M82</f>
        <v>0</v>
      </c>
      <c r="T82" s="32">
        <f t="shared" ref="T82:T96" si="46">R82+Q82+P82+O82+N82</f>
        <v>0</v>
      </c>
      <c r="U82" s="33" t="e">
        <f t="shared" ref="U82:U97" si="47">T82/S82</f>
        <v>#DIV/0!</v>
      </c>
      <c r="V82" s="30"/>
      <c r="W82" s="31"/>
      <c r="X82" s="31"/>
      <c r="Y82" s="31"/>
      <c r="Z82" s="31"/>
      <c r="AA82" s="31"/>
      <c r="AB82" s="81">
        <f t="shared" ref="AB82:AB96" si="48">AA82+Z82+Y82+X82+W82+V82</f>
        <v>0</v>
      </c>
      <c r="AC82" s="32">
        <f t="shared" ref="AC82:AC96" si="49">AA82+Z82+Y82+X82+W82</f>
        <v>0</v>
      </c>
      <c r="AD82" s="33" t="e">
        <f t="shared" ref="AD82:AD97" si="50">AC82/AB82</f>
        <v>#DIV/0!</v>
      </c>
      <c r="AE82" s="19">
        <f t="shared" ref="AE82:AE96" si="51">C82-AB82</f>
        <v>0</v>
      </c>
      <c r="AF82" s="56" t="str">
        <f t="shared" ref="AF82:AF97" si="52">IF(AND(AB82=S82,AB82=J82),"ok","check")</f>
        <v>ok</v>
      </c>
    </row>
    <row r="83" spans="2:32" ht="107.25" customHeight="1" thickTop="1" thickBot="1" x14ac:dyDescent="0.3">
      <c r="B83" s="85"/>
      <c r="C83" s="34"/>
      <c r="D83" s="34"/>
      <c r="E83" s="35"/>
      <c r="F83" s="35"/>
      <c r="G83" s="35"/>
      <c r="H83" s="35"/>
      <c r="I83" s="35"/>
      <c r="J83" s="81">
        <f t="shared" si="42"/>
        <v>0</v>
      </c>
      <c r="K83" s="32">
        <f t="shared" si="43"/>
        <v>0</v>
      </c>
      <c r="L83" s="33" t="e">
        <f t="shared" si="44"/>
        <v>#DIV/0!</v>
      </c>
      <c r="M83" s="34"/>
      <c r="N83" s="35"/>
      <c r="O83" s="35"/>
      <c r="P83" s="35"/>
      <c r="Q83" s="35"/>
      <c r="R83" s="35"/>
      <c r="S83" s="81">
        <f t="shared" si="45"/>
        <v>0</v>
      </c>
      <c r="T83" s="32">
        <f t="shared" si="46"/>
        <v>0</v>
      </c>
      <c r="U83" s="33" t="e">
        <f t="shared" si="47"/>
        <v>#DIV/0!</v>
      </c>
      <c r="V83" s="34"/>
      <c r="W83" s="35"/>
      <c r="X83" s="35"/>
      <c r="Y83" s="35"/>
      <c r="Z83" s="35"/>
      <c r="AA83" s="35"/>
      <c r="AB83" s="81">
        <f t="shared" si="48"/>
        <v>0</v>
      </c>
      <c r="AC83" s="32">
        <f t="shared" si="49"/>
        <v>0</v>
      </c>
      <c r="AD83" s="33" t="e">
        <f t="shared" si="50"/>
        <v>#DIV/0!</v>
      </c>
      <c r="AE83" s="19">
        <f t="shared" si="51"/>
        <v>0</v>
      </c>
      <c r="AF83" s="56" t="str">
        <f t="shared" si="52"/>
        <v>ok</v>
      </c>
    </row>
    <row r="84" spans="2:32" ht="107.25" customHeight="1" thickTop="1" thickBot="1" x14ac:dyDescent="0.3">
      <c r="B84" s="85"/>
      <c r="C84" s="34"/>
      <c r="D84" s="34"/>
      <c r="E84" s="35"/>
      <c r="F84" s="35"/>
      <c r="G84" s="35"/>
      <c r="H84" s="35"/>
      <c r="I84" s="35"/>
      <c r="J84" s="81">
        <f t="shared" si="42"/>
        <v>0</v>
      </c>
      <c r="K84" s="32">
        <f t="shared" si="43"/>
        <v>0</v>
      </c>
      <c r="L84" s="33" t="e">
        <f t="shared" si="44"/>
        <v>#DIV/0!</v>
      </c>
      <c r="M84" s="34"/>
      <c r="N84" s="35"/>
      <c r="O84" s="35"/>
      <c r="P84" s="35"/>
      <c r="Q84" s="35"/>
      <c r="R84" s="35"/>
      <c r="S84" s="81">
        <f t="shared" si="45"/>
        <v>0</v>
      </c>
      <c r="T84" s="32">
        <f t="shared" si="46"/>
        <v>0</v>
      </c>
      <c r="U84" s="33" t="e">
        <f t="shared" si="47"/>
        <v>#DIV/0!</v>
      </c>
      <c r="V84" s="34"/>
      <c r="W84" s="35"/>
      <c r="X84" s="35"/>
      <c r="Y84" s="35"/>
      <c r="Z84" s="35"/>
      <c r="AA84" s="35"/>
      <c r="AB84" s="81">
        <f t="shared" si="48"/>
        <v>0</v>
      </c>
      <c r="AC84" s="32">
        <f t="shared" si="49"/>
        <v>0</v>
      </c>
      <c r="AD84" s="33" t="e">
        <f t="shared" si="50"/>
        <v>#DIV/0!</v>
      </c>
      <c r="AE84" s="19">
        <f t="shared" si="51"/>
        <v>0</v>
      </c>
      <c r="AF84" s="56" t="str">
        <f t="shared" si="52"/>
        <v>ok</v>
      </c>
    </row>
    <row r="85" spans="2:32" ht="107.25" customHeight="1" thickTop="1" thickBot="1" x14ac:dyDescent="0.3">
      <c r="B85" s="85"/>
      <c r="C85" s="34"/>
      <c r="D85" s="34"/>
      <c r="E85" s="35"/>
      <c r="F85" s="35"/>
      <c r="G85" s="35"/>
      <c r="H85" s="35"/>
      <c r="I85" s="35"/>
      <c r="J85" s="81">
        <f t="shared" si="42"/>
        <v>0</v>
      </c>
      <c r="K85" s="32">
        <f t="shared" si="43"/>
        <v>0</v>
      </c>
      <c r="L85" s="33" t="e">
        <f t="shared" si="44"/>
        <v>#DIV/0!</v>
      </c>
      <c r="M85" s="34"/>
      <c r="N85" s="35"/>
      <c r="O85" s="35"/>
      <c r="P85" s="35"/>
      <c r="Q85" s="35"/>
      <c r="R85" s="35"/>
      <c r="S85" s="81">
        <f t="shared" si="45"/>
        <v>0</v>
      </c>
      <c r="T85" s="32">
        <f t="shared" si="46"/>
        <v>0</v>
      </c>
      <c r="U85" s="33" t="e">
        <f t="shared" si="47"/>
        <v>#DIV/0!</v>
      </c>
      <c r="V85" s="34"/>
      <c r="W85" s="35"/>
      <c r="X85" s="35"/>
      <c r="Y85" s="35"/>
      <c r="Z85" s="35"/>
      <c r="AA85" s="35"/>
      <c r="AB85" s="81">
        <f t="shared" si="48"/>
        <v>0</v>
      </c>
      <c r="AC85" s="32">
        <f t="shared" si="49"/>
        <v>0</v>
      </c>
      <c r="AD85" s="33" t="e">
        <f t="shared" si="50"/>
        <v>#DIV/0!</v>
      </c>
      <c r="AE85" s="19">
        <f t="shared" si="51"/>
        <v>0</v>
      </c>
      <c r="AF85" s="56" t="str">
        <f t="shared" si="52"/>
        <v>ok</v>
      </c>
    </row>
    <row r="86" spans="2:32" ht="107.25" customHeight="1" thickTop="1" thickBot="1" x14ac:dyDescent="0.3">
      <c r="B86" s="85"/>
      <c r="C86" s="34"/>
      <c r="D86" s="34"/>
      <c r="E86" s="35"/>
      <c r="F86" s="35"/>
      <c r="G86" s="35"/>
      <c r="H86" s="35"/>
      <c r="I86" s="35"/>
      <c r="J86" s="81">
        <f t="shared" si="42"/>
        <v>0</v>
      </c>
      <c r="K86" s="32">
        <f t="shared" si="43"/>
        <v>0</v>
      </c>
      <c r="L86" s="33" t="e">
        <f t="shared" si="44"/>
        <v>#DIV/0!</v>
      </c>
      <c r="M86" s="34"/>
      <c r="N86" s="35"/>
      <c r="O86" s="35"/>
      <c r="P86" s="35"/>
      <c r="Q86" s="35"/>
      <c r="R86" s="35"/>
      <c r="S86" s="81">
        <f t="shared" si="45"/>
        <v>0</v>
      </c>
      <c r="T86" s="32">
        <f t="shared" si="46"/>
        <v>0</v>
      </c>
      <c r="U86" s="33" t="e">
        <f t="shared" si="47"/>
        <v>#DIV/0!</v>
      </c>
      <c r="V86" s="34"/>
      <c r="W86" s="35"/>
      <c r="X86" s="35"/>
      <c r="Y86" s="35"/>
      <c r="Z86" s="35"/>
      <c r="AA86" s="35"/>
      <c r="AB86" s="81">
        <f t="shared" si="48"/>
        <v>0</v>
      </c>
      <c r="AC86" s="32">
        <f t="shared" si="49"/>
        <v>0</v>
      </c>
      <c r="AD86" s="33" t="e">
        <f t="shared" si="50"/>
        <v>#DIV/0!</v>
      </c>
      <c r="AE86" s="19">
        <f t="shared" si="51"/>
        <v>0</v>
      </c>
      <c r="AF86" s="56" t="str">
        <f t="shared" si="52"/>
        <v>ok</v>
      </c>
    </row>
    <row r="87" spans="2:32" ht="107.25" customHeight="1" thickTop="1" thickBot="1" x14ac:dyDescent="0.3">
      <c r="B87" s="85"/>
      <c r="C87" s="34"/>
      <c r="D87" s="34"/>
      <c r="E87" s="35"/>
      <c r="F87" s="35"/>
      <c r="G87" s="35"/>
      <c r="H87" s="35"/>
      <c r="I87" s="35"/>
      <c r="J87" s="81">
        <f t="shared" si="42"/>
        <v>0</v>
      </c>
      <c r="K87" s="32">
        <f t="shared" si="43"/>
        <v>0</v>
      </c>
      <c r="L87" s="33" t="e">
        <f t="shared" si="44"/>
        <v>#DIV/0!</v>
      </c>
      <c r="M87" s="34"/>
      <c r="N87" s="35"/>
      <c r="O87" s="35"/>
      <c r="P87" s="35"/>
      <c r="Q87" s="35"/>
      <c r="R87" s="35"/>
      <c r="S87" s="81">
        <f t="shared" si="45"/>
        <v>0</v>
      </c>
      <c r="T87" s="32">
        <f t="shared" si="46"/>
        <v>0</v>
      </c>
      <c r="U87" s="33" t="e">
        <f t="shared" si="47"/>
        <v>#DIV/0!</v>
      </c>
      <c r="V87" s="34"/>
      <c r="W87" s="35"/>
      <c r="X87" s="35"/>
      <c r="Y87" s="35"/>
      <c r="Z87" s="35"/>
      <c r="AA87" s="35"/>
      <c r="AB87" s="81">
        <f t="shared" si="48"/>
        <v>0</v>
      </c>
      <c r="AC87" s="32">
        <f t="shared" si="49"/>
        <v>0</v>
      </c>
      <c r="AD87" s="33" t="e">
        <f t="shared" si="50"/>
        <v>#DIV/0!</v>
      </c>
      <c r="AE87" s="19">
        <f t="shared" si="51"/>
        <v>0</v>
      </c>
      <c r="AF87" s="56" t="str">
        <f t="shared" si="52"/>
        <v>ok</v>
      </c>
    </row>
    <row r="88" spans="2:32" ht="107.25" customHeight="1" thickTop="1" thickBot="1" x14ac:dyDescent="0.3">
      <c r="B88" s="85"/>
      <c r="C88" s="34"/>
      <c r="D88" s="34"/>
      <c r="E88" s="35"/>
      <c r="F88" s="35"/>
      <c r="G88" s="35"/>
      <c r="H88" s="35"/>
      <c r="I88" s="35"/>
      <c r="J88" s="81">
        <f t="shared" si="42"/>
        <v>0</v>
      </c>
      <c r="K88" s="32">
        <f t="shared" si="43"/>
        <v>0</v>
      </c>
      <c r="L88" s="33" t="e">
        <f t="shared" si="44"/>
        <v>#DIV/0!</v>
      </c>
      <c r="M88" s="34"/>
      <c r="N88" s="35"/>
      <c r="O88" s="35"/>
      <c r="P88" s="35"/>
      <c r="Q88" s="35"/>
      <c r="R88" s="35"/>
      <c r="S88" s="81">
        <f t="shared" si="45"/>
        <v>0</v>
      </c>
      <c r="T88" s="32">
        <f t="shared" si="46"/>
        <v>0</v>
      </c>
      <c r="U88" s="33" t="e">
        <f t="shared" si="47"/>
        <v>#DIV/0!</v>
      </c>
      <c r="V88" s="34"/>
      <c r="W88" s="35"/>
      <c r="X88" s="35"/>
      <c r="Y88" s="35"/>
      <c r="Z88" s="35"/>
      <c r="AA88" s="35"/>
      <c r="AB88" s="81">
        <f t="shared" si="48"/>
        <v>0</v>
      </c>
      <c r="AC88" s="32">
        <f t="shared" si="49"/>
        <v>0</v>
      </c>
      <c r="AD88" s="33" t="e">
        <f t="shared" si="50"/>
        <v>#DIV/0!</v>
      </c>
      <c r="AE88" s="19">
        <f t="shared" si="51"/>
        <v>0</v>
      </c>
      <c r="AF88" s="56" t="str">
        <f t="shared" si="52"/>
        <v>ok</v>
      </c>
    </row>
    <row r="89" spans="2:32" ht="107.25" customHeight="1" thickTop="1" thickBot="1" x14ac:dyDescent="0.3">
      <c r="B89" s="85"/>
      <c r="C89" s="34"/>
      <c r="D89" s="34"/>
      <c r="E89" s="35"/>
      <c r="F89" s="35"/>
      <c r="G89" s="35"/>
      <c r="H89" s="35"/>
      <c r="I89" s="35"/>
      <c r="J89" s="81">
        <f t="shared" si="42"/>
        <v>0</v>
      </c>
      <c r="K89" s="32">
        <f t="shared" si="43"/>
        <v>0</v>
      </c>
      <c r="L89" s="33" t="e">
        <f t="shared" si="44"/>
        <v>#DIV/0!</v>
      </c>
      <c r="M89" s="34"/>
      <c r="N89" s="35"/>
      <c r="O89" s="35"/>
      <c r="P89" s="35"/>
      <c r="Q89" s="35"/>
      <c r="R89" s="35"/>
      <c r="S89" s="81">
        <f t="shared" si="45"/>
        <v>0</v>
      </c>
      <c r="T89" s="32">
        <f t="shared" si="46"/>
        <v>0</v>
      </c>
      <c r="U89" s="33" t="e">
        <f t="shared" si="47"/>
        <v>#DIV/0!</v>
      </c>
      <c r="V89" s="34"/>
      <c r="W89" s="35"/>
      <c r="X89" s="35"/>
      <c r="Y89" s="35"/>
      <c r="Z89" s="35"/>
      <c r="AA89" s="35"/>
      <c r="AB89" s="81">
        <f t="shared" si="48"/>
        <v>0</v>
      </c>
      <c r="AC89" s="32">
        <f t="shared" si="49"/>
        <v>0</v>
      </c>
      <c r="AD89" s="33" t="e">
        <f t="shared" si="50"/>
        <v>#DIV/0!</v>
      </c>
      <c r="AE89" s="19">
        <f t="shared" si="51"/>
        <v>0</v>
      </c>
      <c r="AF89" s="56" t="str">
        <f t="shared" si="52"/>
        <v>ok</v>
      </c>
    </row>
    <row r="90" spans="2:32" ht="107.25" customHeight="1" thickTop="1" thickBot="1" x14ac:dyDescent="0.3">
      <c r="B90" s="85"/>
      <c r="C90" s="34"/>
      <c r="D90" s="34"/>
      <c r="E90" s="35"/>
      <c r="F90" s="35"/>
      <c r="G90" s="35"/>
      <c r="H90" s="35"/>
      <c r="I90" s="35"/>
      <c r="J90" s="81">
        <f t="shared" si="42"/>
        <v>0</v>
      </c>
      <c r="K90" s="32">
        <f t="shared" si="43"/>
        <v>0</v>
      </c>
      <c r="L90" s="33">
        <v>0.47</v>
      </c>
      <c r="M90" s="34"/>
      <c r="N90" s="35"/>
      <c r="O90" s="35"/>
      <c r="P90" s="35"/>
      <c r="Q90" s="35"/>
      <c r="R90" s="35"/>
      <c r="S90" s="81">
        <f t="shared" si="45"/>
        <v>0</v>
      </c>
      <c r="T90" s="32">
        <f t="shared" si="46"/>
        <v>0</v>
      </c>
      <c r="U90" s="33" t="e">
        <f t="shared" si="47"/>
        <v>#DIV/0!</v>
      </c>
      <c r="V90" s="34"/>
      <c r="W90" s="35"/>
      <c r="X90" s="35"/>
      <c r="Y90" s="35"/>
      <c r="Z90" s="35"/>
      <c r="AA90" s="35"/>
      <c r="AB90" s="81">
        <f t="shared" si="48"/>
        <v>0</v>
      </c>
      <c r="AC90" s="32">
        <f t="shared" si="49"/>
        <v>0</v>
      </c>
      <c r="AD90" s="33" t="e">
        <f t="shared" si="50"/>
        <v>#DIV/0!</v>
      </c>
      <c r="AE90" s="19">
        <f t="shared" si="51"/>
        <v>0</v>
      </c>
      <c r="AF90" s="56" t="str">
        <f t="shared" si="52"/>
        <v>ok</v>
      </c>
    </row>
    <row r="91" spans="2:32" ht="107.25" customHeight="1" thickTop="1" thickBot="1" x14ac:dyDescent="0.3">
      <c r="B91" s="85"/>
      <c r="C91" s="34"/>
      <c r="D91" s="34"/>
      <c r="E91" s="35"/>
      <c r="F91" s="35"/>
      <c r="G91" s="35"/>
      <c r="H91" s="35"/>
      <c r="I91" s="35"/>
      <c r="J91" s="81">
        <f t="shared" si="42"/>
        <v>0</v>
      </c>
      <c r="K91" s="32">
        <f t="shared" si="43"/>
        <v>0</v>
      </c>
      <c r="L91" s="33" t="e">
        <f t="shared" ref="L91:L97" si="53">K91/J91</f>
        <v>#DIV/0!</v>
      </c>
      <c r="M91" s="34"/>
      <c r="N91" s="35"/>
      <c r="O91" s="35"/>
      <c r="P91" s="35"/>
      <c r="Q91" s="35"/>
      <c r="R91" s="35"/>
      <c r="S91" s="81">
        <f t="shared" si="45"/>
        <v>0</v>
      </c>
      <c r="T91" s="32">
        <f t="shared" si="46"/>
        <v>0</v>
      </c>
      <c r="U91" s="33" t="e">
        <f t="shared" si="47"/>
        <v>#DIV/0!</v>
      </c>
      <c r="V91" s="34"/>
      <c r="W91" s="35"/>
      <c r="X91" s="35"/>
      <c r="Y91" s="35"/>
      <c r="Z91" s="35"/>
      <c r="AA91" s="35"/>
      <c r="AB91" s="81">
        <f t="shared" si="48"/>
        <v>0</v>
      </c>
      <c r="AC91" s="32">
        <f t="shared" si="49"/>
        <v>0</v>
      </c>
      <c r="AD91" s="33" t="e">
        <f t="shared" si="50"/>
        <v>#DIV/0!</v>
      </c>
      <c r="AE91" s="19">
        <f t="shared" si="51"/>
        <v>0</v>
      </c>
      <c r="AF91" s="56" t="str">
        <f t="shared" si="52"/>
        <v>ok</v>
      </c>
    </row>
    <row r="92" spans="2:32" ht="107.25" customHeight="1" thickTop="1" thickBot="1" x14ac:dyDescent="0.3">
      <c r="B92" s="85"/>
      <c r="C92" s="34"/>
      <c r="D92" s="34"/>
      <c r="E92" s="35"/>
      <c r="F92" s="35"/>
      <c r="G92" s="35"/>
      <c r="H92" s="35"/>
      <c r="I92" s="35"/>
      <c r="J92" s="81">
        <f t="shared" si="42"/>
        <v>0</v>
      </c>
      <c r="K92" s="32">
        <f t="shared" si="43"/>
        <v>0</v>
      </c>
      <c r="L92" s="33" t="e">
        <f t="shared" si="53"/>
        <v>#DIV/0!</v>
      </c>
      <c r="M92" s="34"/>
      <c r="N92" s="35"/>
      <c r="O92" s="35"/>
      <c r="P92" s="35"/>
      <c r="Q92" s="35"/>
      <c r="R92" s="35"/>
      <c r="S92" s="81">
        <f t="shared" si="45"/>
        <v>0</v>
      </c>
      <c r="T92" s="32">
        <f t="shared" si="46"/>
        <v>0</v>
      </c>
      <c r="U92" s="33" t="e">
        <f t="shared" si="47"/>
        <v>#DIV/0!</v>
      </c>
      <c r="V92" s="34"/>
      <c r="W92" s="35"/>
      <c r="X92" s="35"/>
      <c r="Y92" s="35"/>
      <c r="Z92" s="35"/>
      <c r="AA92" s="35"/>
      <c r="AB92" s="81">
        <f t="shared" si="48"/>
        <v>0</v>
      </c>
      <c r="AC92" s="32">
        <f t="shared" si="49"/>
        <v>0</v>
      </c>
      <c r="AD92" s="33" t="e">
        <f t="shared" si="50"/>
        <v>#DIV/0!</v>
      </c>
      <c r="AE92" s="19">
        <f t="shared" si="51"/>
        <v>0</v>
      </c>
      <c r="AF92" s="56" t="str">
        <f t="shared" si="52"/>
        <v>ok</v>
      </c>
    </row>
    <row r="93" spans="2:32" ht="107.25" customHeight="1" thickTop="1" thickBot="1" x14ac:dyDescent="0.3">
      <c r="B93" s="85"/>
      <c r="C93" s="34"/>
      <c r="D93" s="34"/>
      <c r="E93" s="35"/>
      <c r="F93" s="35"/>
      <c r="G93" s="35"/>
      <c r="H93" s="35"/>
      <c r="I93" s="35"/>
      <c r="J93" s="81">
        <f t="shared" si="42"/>
        <v>0</v>
      </c>
      <c r="K93" s="32">
        <f t="shared" si="43"/>
        <v>0</v>
      </c>
      <c r="L93" s="33" t="e">
        <f t="shared" si="53"/>
        <v>#DIV/0!</v>
      </c>
      <c r="M93" s="34"/>
      <c r="N93" s="35"/>
      <c r="O93" s="35"/>
      <c r="P93" s="35"/>
      <c r="Q93" s="35"/>
      <c r="R93" s="35"/>
      <c r="S93" s="81">
        <f t="shared" si="45"/>
        <v>0</v>
      </c>
      <c r="T93" s="32">
        <f t="shared" si="46"/>
        <v>0</v>
      </c>
      <c r="U93" s="33" t="e">
        <f t="shared" si="47"/>
        <v>#DIV/0!</v>
      </c>
      <c r="V93" s="34"/>
      <c r="W93" s="35"/>
      <c r="X93" s="35"/>
      <c r="Y93" s="35"/>
      <c r="Z93" s="35"/>
      <c r="AA93" s="35"/>
      <c r="AB93" s="81">
        <f t="shared" si="48"/>
        <v>0</v>
      </c>
      <c r="AC93" s="32">
        <f t="shared" si="49"/>
        <v>0</v>
      </c>
      <c r="AD93" s="33" t="e">
        <f t="shared" si="50"/>
        <v>#DIV/0!</v>
      </c>
      <c r="AE93" s="19">
        <f t="shared" si="51"/>
        <v>0</v>
      </c>
      <c r="AF93" s="56" t="str">
        <f t="shared" si="52"/>
        <v>ok</v>
      </c>
    </row>
    <row r="94" spans="2:32" ht="107.25" customHeight="1" thickTop="1" thickBot="1" x14ac:dyDescent="0.3">
      <c r="B94" s="85"/>
      <c r="C94" s="34"/>
      <c r="D94" s="34"/>
      <c r="E94" s="35"/>
      <c r="F94" s="35"/>
      <c r="G94" s="35"/>
      <c r="H94" s="35"/>
      <c r="I94" s="35"/>
      <c r="J94" s="81">
        <f t="shared" si="42"/>
        <v>0</v>
      </c>
      <c r="K94" s="32">
        <f t="shared" si="43"/>
        <v>0</v>
      </c>
      <c r="L94" s="33" t="e">
        <f t="shared" si="53"/>
        <v>#DIV/0!</v>
      </c>
      <c r="M94" s="34"/>
      <c r="N94" s="35"/>
      <c r="O94" s="35"/>
      <c r="P94" s="35"/>
      <c r="Q94" s="35"/>
      <c r="R94" s="35"/>
      <c r="S94" s="81">
        <f t="shared" si="45"/>
        <v>0</v>
      </c>
      <c r="T94" s="32">
        <f t="shared" si="46"/>
        <v>0</v>
      </c>
      <c r="U94" s="33" t="e">
        <f t="shared" si="47"/>
        <v>#DIV/0!</v>
      </c>
      <c r="V94" s="34"/>
      <c r="W94" s="35"/>
      <c r="X94" s="35"/>
      <c r="Y94" s="35"/>
      <c r="Z94" s="35"/>
      <c r="AA94" s="35"/>
      <c r="AB94" s="81">
        <f t="shared" si="48"/>
        <v>0</v>
      </c>
      <c r="AC94" s="32">
        <f t="shared" si="49"/>
        <v>0</v>
      </c>
      <c r="AD94" s="33" t="e">
        <f t="shared" si="50"/>
        <v>#DIV/0!</v>
      </c>
      <c r="AE94" s="19">
        <f t="shared" si="51"/>
        <v>0</v>
      </c>
      <c r="AF94" s="56" t="str">
        <f t="shared" si="52"/>
        <v>ok</v>
      </c>
    </row>
    <row r="95" spans="2:32" ht="107.25" customHeight="1" thickTop="1" thickBot="1" x14ac:dyDescent="0.3">
      <c r="B95" s="85"/>
      <c r="C95" s="34"/>
      <c r="D95" s="34"/>
      <c r="E95" s="35"/>
      <c r="F95" s="35"/>
      <c r="G95" s="35"/>
      <c r="H95" s="35"/>
      <c r="I95" s="35"/>
      <c r="J95" s="81">
        <f t="shared" si="42"/>
        <v>0</v>
      </c>
      <c r="K95" s="32">
        <f t="shared" si="43"/>
        <v>0</v>
      </c>
      <c r="L95" s="33" t="e">
        <f t="shared" si="53"/>
        <v>#DIV/0!</v>
      </c>
      <c r="M95" s="34"/>
      <c r="N95" s="35"/>
      <c r="O95" s="35"/>
      <c r="P95" s="35"/>
      <c r="Q95" s="35"/>
      <c r="R95" s="35"/>
      <c r="S95" s="81">
        <f t="shared" si="45"/>
        <v>0</v>
      </c>
      <c r="T95" s="32">
        <f t="shared" si="46"/>
        <v>0</v>
      </c>
      <c r="U95" s="33" t="e">
        <f t="shared" si="47"/>
        <v>#DIV/0!</v>
      </c>
      <c r="V95" s="34"/>
      <c r="W95" s="35"/>
      <c r="X95" s="35"/>
      <c r="Y95" s="35"/>
      <c r="Z95" s="35"/>
      <c r="AA95" s="35"/>
      <c r="AB95" s="81">
        <f t="shared" si="48"/>
        <v>0</v>
      </c>
      <c r="AC95" s="32">
        <f t="shared" si="49"/>
        <v>0</v>
      </c>
      <c r="AD95" s="33" t="e">
        <f t="shared" si="50"/>
        <v>#DIV/0!</v>
      </c>
      <c r="AE95" s="19">
        <f t="shared" si="51"/>
        <v>0</v>
      </c>
      <c r="AF95" s="56" t="str">
        <f t="shared" si="52"/>
        <v>ok</v>
      </c>
    </row>
    <row r="96" spans="2:32" ht="107.25" customHeight="1" thickTop="1" thickBot="1" x14ac:dyDescent="0.3">
      <c r="B96" s="86"/>
      <c r="C96" s="34"/>
      <c r="D96" s="34"/>
      <c r="E96" s="35"/>
      <c r="F96" s="35"/>
      <c r="G96" s="35"/>
      <c r="H96" s="35"/>
      <c r="I96" s="35"/>
      <c r="J96" s="81">
        <f t="shared" si="42"/>
        <v>0</v>
      </c>
      <c r="K96" s="32">
        <f t="shared" si="43"/>
        <v>0</v>
      </c>
      <c r="L96" s="33" t="e">
        <f t="shared" si="53"/>
        <v>#DIV/0!</v>
      </c>
      <c r="M96" s="34"/>
      <c r="N96" s="35"/>
      <c r="O96" s="35"/>
      <c r="P96" s="35"/>
      <c r="Q96" s="35"/>
      <c r="R96" s="35"/>
      <c r="S96" s="81">
        <f t="shared" si="45"/>
        <v>0</v>
      </c>
      <c r="T96" s="32">
        <f t="shared" si="46"/>
        <v>0</v>
      </c>
      <c r="U96" s="33" t="e">
        <f t="shared" si="47"/>
        <v>#DIV/0!</v>
      </c>
      <c r="V96" s="34"/>
      <c r="W96" s="35"/>
      <c r="X96" s="35"/>
      <c r="Y96" s="35"/>
      <c r="Z96" s="35"/>
      <c r="AA96" s="35"/>
      <c r="AB96" s="81">
        <f t="shared" si="48"/>
        <v>0</v>
      </c>
      <c r="AC96" s="32">
        <f t="shared" si="49"/>
        <v>0</v>
      </c>
      <c r="AD96" s="33" t="e">
        <f t="shared" si="50"/>
        <v>#DIV/0!</v>
      </c>
      <c r="AE96" s="19">
        <f t="shared" si="51"/>
        <v>0</v>
      </c>
      <c r="AF96" s="56" t="str">
        <f t="shared" si="52"/>
        <v>ok</v>
      </c>
    </row>
    <row r="97" spans="2:32" ht="107.25" customHeight="1" thickTop="1" thickBot="1" x14ac:dyDescent="0.3">
      <c r="B97" s="92" t="s">
        <v>26</v>
      </c>
      <c r="C97" s="89">
        <f t="shared" ref="C97:K97" si="54">SUM(C82:C96)</f>
        <v>0</v>
      </c>
      <c r="D97" s="89">
        <f t="shared" si="54"/>
        <v>0</v>
      </c>
      <c r="E97" s="89">
        <f t="shared" si="54"/>
        <v>0</v>
      </c>
      <c r="F97" s="89">
        <f t="shared" si="54"/>
        <v>0</v>
      </c>
      <c r="G97" s="89">
        <f t="shared" si="54"/>
        <v>0</v>
      </c>
      <c r="H97" s="89">
        <f t="shared" si="54"/>
        <v>0</v>
      </c>
      <c r="I97" s="89">
        <f t="shared" si="54"/>
        <v>0</v>
      </c>
      <c r="J97" s="89">
        <f t="shared" si="54"/>
        <v>0</v>
      </c>
      <c r="K97" s="89">
        <f t="shared" si="54"/>
        <v>0</v>
      </c>
      <c r="L97" s="90" t="e">
        <f t="shared" si="53"/>
        <v>#DIV/0!</v>
      </c>
      <c r="M97" s="89">
        <f t="shared" ref="M97:T97" si="55">SUM(M82:M96)</f>
        <v>0</v>
      </c>
      <c r="N97" s="89">
        <f t="shared" si="55"/>
        <v>0</v>
      </c>
      <c r="O97" s="89">
        <f t="shared" si="55"/>
        <v>0</v>
      </c>
      <c r="P97" s="89">
        <f t="shared" si="55"/>
        <v>0</v>
      </c>
      <c r="Q97" s="89">
        <f t="shared" si="55"/>
        <v>0</v>
      </c>
      <c r="R97" s="89">
        <f t="shared" si="55"/>
        <v>0</v>
      </c>
      <c r="S97" s="89">
        <f t="shared" si="55"/>
        <v>0</v>
      </c>
      <c r="T97" s="89">
        <f t="shared" si="55"/>
        <v>0</v>
      </c>
      <c r="U97" s="90" t="e">
        <f t="shared" si="47"/>
        <v>#DIV/0!</v>
      </c>
      <c r="V97" s="89">
        <f t="shared" ref="V97:AC97" si="56">SUM(V82:V96)</f>
        <v>0</v>
      </c>
      <c r="W97" s="89">
        <f t="shared" si="56"/>
        <v>0</v>
      </c>
      <c r="X97" s="89">
        <f t="shared" si="56"/>
        <v>0</v>
      </c>
      <c r="Y97" s="89">
        <f t="shared" si="56"/>
        <v>0</v>
      </c>
      <c r="Z97" s="89">
        <f t="shared" si="56"/>
        <v>0</v>
      </c>
      <c r="AA97" s="89">
        <f t="shared" si="56"/>
        <v>0</v>
      </c>
      <c r="AB97" s="89">
        <f t="shared" si="56"/>
        <v>0</v>
      </c>
      <c r="AC97" s="89">
        <f t="shared" si="56"/>
        <v>0</v>
      </c>
      <c r="AD97" s="90" t="e">
        <f t="shared" si="50"/>
        <v>#DIV/0!</v>
      </c>
      <c r="AE97" s="89">
        <f>SUM(AE82:AE96)</f>
        <v>0</v>
      </c>
      <c r="AF97" s="56" t="str">
        <f t="shared" si="52"/>
        <v>ok</v>
      </c>
    </row>
    <row r="98" spans="2:32" ht="51.75" customHeight="1" thickTop="1" x14ac:dyDescent="0.75">
      <c r="B98" s="2"/>
      <c r="C98" s="2"/>
      <c r="D98" s="3"/>
      <c r="E98" s="3"/>
      <c r="F98" s="3"/>
      <c r="G98" s="3"/>
      <c r="H98" s="2"/>
      <c r="I98" s="2"/>
      <c r="J98" s="2"/>
      <c r="K98" s="2"/>
      <c r="L98" s="3"/>
      <c r="M98" s="246"/>
      <c r="N98" s="246"/>
      <c r="O98" s="246"/>
      <c r="P98" s="246"/>
      <c r="Q98" s="2"/>
      <c r="R98" s="3"/>
      <c r="S98" s="3"/>
      <c r="T98" s="49" t="s">
        <v>31</v>
      </c>
      <c r="U98" s="3"/>
      <c r="V98" s="247" t="s">
        <v>27</v>
      </c>
      <c r="W98" s="247"/>
      <c r="X98" s="247"/>
      <c r="Y98" s="247"/>
      <c r="Z98" s="43"/>
      <c r="AA98" s="43"/>
      <c r="AB98" s="43"/>
      <c r="AC98" s="2"/>
      <c r="AD98" s="2"/>
    </row>
    <row r="99" spans="2:32" ht="55.5" customHeight="1" x14ac:dyDescent="0.7">
      <c r="B99" s="4"/>
      <c r="C99" s="4"/>
      <c r="D99" s="241"/>
      <c r="E99" s="241"/>
      <c r="F99" s="241"/>
      <c r="G99" s="241"/>
      <c r="H99" s="241"/>
      <c r="I99" s="241"/>
      <c r="J99" s="241"/>
      <c r="K99" s="4"/>
      <c r="L99" s="4"/>
      <c r="M99" s="241"/>
      <c r="N99" s="241"/>
      <c r="O99" s="241"/>
      <c r="P99" s="241"/>
      <c r="Q99" s="241"/>
      <c r="R99" s="241"/>
      <c r="S99" s="4"/>
      <c r="T99" s="4"/>
      <c r="U99" s="4"/>
      <c r="V99" s="242"/>
      <c r="W99" s="242"/>
      <c r="X99" s="242"/>
      <c r="Y99" s="242"/>
      <c r="Z99" s="242"/>
      <c r="AA99" s="242"/>
      <c r="AB99" s="242"/>
      <c r="AC99" s="4"/>
      <c r="AD99" s="4"/>
    </row>
    <row r="100" spans="2:32" ht="60.75" customHeight="1" x14ac:dyDescent="0.7">
      <c r="B100" s="140" t="s">
        <v>0</v>
      </c>
      <c r="C100" s="140"/>
      <c r="D100" s="140"/>
      <c r="E100" s="140"/>
      <c r="F100" s="140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7"/>
      <c r="W100" s="127"/>
      <c r="X100" s="127"/>
      <c r="Y100" s="127"/>
      <c r="Z100" s="127"/>
      <c r="AA100" s="127"/>
      <c r="AB100" s="127"/>
      <c r="AC100" s="127"/>
    </row>
    <row r="101" spans="2:32" ht="54.75" customHeight="1" x14ac:dyDescent="0.7">
      <c r="B101" s="140" t="s">
        <v>1</v>
      </c>
      <c r="C101" s="140"/>
      <c r="D101" s="140"/>
      <c r="E101" s="140"/>
      <c r="F101" s="140"/>
      <c r="G101" s="140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7"/>
      <c r="W101" s="127"/>
      <c r="X101" s="127"/>
      <c r="Y101" s="127"/>
      <c r="Z101" s="127"/>
      <c r="AA101" s="127"/>
      <c r="AB101" s="127"/>
      <c r="AC101" s="127"/>
    </row>
    <row r="102" spans="2:32" ht="56.25" customHeight="1" x14ac:dyDescent="0.25">
      <c r="B102" s="140" t="s">
        <v>2</v>
      </c>
      <c r="C102" s="140"/>
      <c r="D102" s="140"/>
      <c r="E102" s="140"/>
      <c r="F102" s="140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98" t="s">
        <v>78</v>
      </c>
      <c r="W102" s="198"/>
      <c r="X102" s="198"/>
      <c r="Y102" s="198"/>
      <c r="Z102" s="198"/>
      <c r="AA102" s="198"/>
      <c r="AB102" s="198"/>
      <c r="AC102" s="198"/>
      <c r="AD102" s="7"/>
    </row>
    <row r="103" spans="2:32" ht="71.25" customHeight="1" thickBot="1" x14ac:dyDescent="2.4">
      <c r="E103" s="239" t="s">
        <v>32</v>
      </c>
      <c r="F103" s="240"/>
      <c r="G103" s="240"/>
      <c r="H103" s="240"/>
      <c r="I103" s="240"/>
      <c r="J103" s="240"/>
      <c r="K103" s="240"/>
      <c r="L103" s="240"/>
      <c r="M103" s="240"/>
      <c r="N103" s="240"/>
      <c r="O103" s="240"/>
      <c r="P103" s="240"/>
      <c r="Q103" s="240"/>
      <c r="R103" s="240"/>
      <c r="S103" s="240"/>
      <c r="T103" s="240"/>
      <c r="U103" s="240"/>
      <c r="V103" s="240"/>
      <c r="W103" s="240"/>
      <c r="X103" s="240"/>
      <c r="Y103" s="240"/>
      <c r="Z103" s="240"/>
      <c r="AA103" s="240"/>
      <c r="AB103" s="240"/>
      <c r="AC103" s="240"/>
    </row>
    <row r="104" spans="2:32" ht="63.75" customHeight="1" thickTop="1" thickBot="1" x14ac:dyDescent="0.3">
      <c r="B104" s="243" t="s">
        <v>5</v>
      </c>
      <c r="C104" s="221" t="s">
        <v>6</v>
      </c>
      <c r="D104" s="186" t="s">
        <v>7</v>
      </c>
      <c r="E104" s="187"/>
      <c r="F104" s="187"/>
      <c r="G104" s="187"/>
      <c r="H104" s="187"/>
      <c r="I104" s="187"/>
      <c r="J104" s="187"/>
      <c r="K104" s="187"/>
      <c r="L104" s="188"/>
      <c r="M104" s="186" t="s">
        <v>8</v>
      </c>
      <c r="N104" s="187"/>
      <c r="O104" s="187"/>
      <c r="P104" s="187"/>
      <c r="Q104" s="187"/>
      <c r="R104" s="187"/>
      <c r="S104" s="187"/>
      <c r="T104" s="187"/>
      <c r="U104" s="188"/>
      <c r="V104" s="190" t="s">
        <v>9</v>
      </c>
      <c r="W104" s="191"/>
      <c r="X104" s="191"/>
      <c r="Y104" s="191"/>
      <c r="Z104" s="191"/>
      <c r="AA104" s="191"/>
      <c r="AB104" s="191"/>
      <c r="AC104" s="191"/>
      <c r="AD104" s="191"/>
      <c r="AE104" s="192"/>
    </row>
    <row r="105" spans="2:32" ht="45" customHeight="1" thickTop="1" x14ac:dyDescent="0.25">
      <c r="B105" s="244"/>
      <c r="C105" s="222"/>
      <c r="D105" s="224" t="s">
        <v>10</v>
      </c>
      <c r="E105" s="211">
        <v>15</v>
      </c>
      <c r="F105" s="226" t="s">
        <v>11</v>
      </c>
      <c r="G105" s="211" t="s">
        <v>12</v>
      </c>
      <c r="H105" s="211" t="s">
        <v>13</v>
      </c>
      <c r="I105" s="227">
        <v>30</v>
      </c>
      <c r="J105" s="211" t="s">
        <v>14</v>
      </c>
      <c r="K105" s="211" t="s">
        <v>15</v>
      </c>
      <c r="L105" s="215" t="s">
        <v>16</v>
      </c>
      <c r="M105" s="211" t="s">
        <v>17</v>
      </c>
      <c r="N105" s="211">
        <v>35</v>
      </c>
      <c r="O105" s="211" t="s">
        <v>18</v>
      </c>
      <c r="P105" s="211" t="s">
        <v>19</v>
      </c>
      <c r="Q105" s="211" t="s">
        <v>20</v>
      </c>
      <c r="R105" s="211">
        <v>70</v>
      </c>
      <c r="S105" s="211" t="s">
        <v>14</v>
      </c>
      <c r="T105" s="211" t="s">
        <v>15</v>
      </c>
      <c r="U105" s="215" t="s">
        <v>16</v>
      </c>
      <c r="V105" s="211" t="s">
        <v>21</v>
      </c>
      <c r="W105" s="211">
        <v>50</v>
      </c>
      <c r="X105" s="211" t="s">
        <v>22</v>
      </c>
      <c r="Y105" s="211" t="s">
        <v>23</v>
      </c>
      <c r="Z105" s="211" t="s">
        <v>24</v>
      </c>
      <c r="AA105" s="211">
        <v>100</v>
      </c>
      <c r="AB105" s="213" t="s">
        <v>14</v>
      </c>
      <c r="AC105" s="213" t="s">
        <v>15</v>
      </c>
      <c r="AD105" s="229" t="s">
        <v>16</v>
      </c>
      <c r="AE105" s="230" t="s">
        <v>25</v>
      </c>
    </row>
    <row r="106" spans="2:32" ht="120" customHeight="1" thickBot="1" x14ac:dyDescent="0.3">
      <c r="B106" s="245"/>
      <c r="C106" s="223"/>
      <c r="D106" s="225"/>
      <c r="E106" s="212"/>
      <c r="F106" s="212"/>
      <c r="G106" s="212"/>
      <c r="H106" s="212"/>
      <c r="I106" s="228"/>
      <c r="J106" s="214"/>
      <c r="K106" s="214"/>
      <c r="L106" s="216"/>
      <c r="M106" s="212"/>
      <c r="N106" s="212"/>
      <c r="O106" s="212"/>
      <c r="P106" s="212"/>
      <c r="Q106" s="212"/>
      <c r="R106" s="212"/>
      <c r="S106" s="214"/>
      <c r="T106" s="214"/>
      <c r="U106" s="216"/>
      <c r="V106" s="212"/>
      <c r="W106" s="212"/>
      <c r="X106" s="212"/>
      <c r="Y106" s="212"/>
      <c r="Z106" s="212"/>
      <c r="AA106" s="212"/>
      <c r="AB106" s="214"/>
      <c r="AC106" s="214"/>
      <c r="AD106" s="216"/>
      <c r="AE106" s="231"/>
    </row>
    <row r="107" spans="2:32" ht="114.75" customHeight="1" thickTop="1" x14ac:dyDescent="0.25">
      <c r="B107" s="70"/>
      <c r="C107" s="30"/>
      <c r="D107" s="30"/>
      <c r="E107" s="31"/>
      <c r="F107" s="31"/>
      <c r="G107" s="31"/>
      <c r="H107" s="31"/>
      <c r="I107" s="31"/>
      <c r="J107" s="77">
        <f t="shared" ref="J107:J120" si="57">I107+H107+G107+F107+E107+D107</f>
        <v>0</v>
      </c>
      <c r="K107" s="32">
        <f t="shared" ref="K107:K119" si="58">I107+H107+G107+F107+E107</f>
        <v>0</v>
      </c>
      <c r="L107" s="33" t="e">
        <f t="shared" ref="L107:L121" si="59">K107/J107</f>
        <v>#DIV/0!</v>
      </c>
      <c r="M107" s="30"/>
      <c r="N107" s="31"/>
      <c r="O107" s="31"/>
      <c r="P107" s="31"/>
      <c r="Q107" s="31"/>
      <c r="R107" s="31"/>
      <c r="S107" s="77">
        <f t="shared" ref="S107:S119" si="60">R107+Q107+P107+O107+N107+M107</f>
        <v>0</v>
      </c>
      <c r="T107" s="32">
        <f t="shared" ref="T107:T119" si="61">R107+Q107+P107+O107+N107</f>
        <v>0</v>
      </c>
      <c r="U107" s="33" t="e">
        <f t="shared" ref="U107:U121" si="62">T107/S107</f>
        <v>#DIV/0!</v>
      </c>
      <c r="V107" s="30"/>
      <c r="W107" s="31"/>
      <c r="X107" s="31"/>
      <c r="Y107" s="31"/>
      <c r="Z107" s="31"/>
      <c r="AA107" s="31"/>
      <c r="AB107" s="77">
        <f t="shared" ref="AB107:AB119" si="63">AA107+Z107+Y107+X107+W107+V107</f>
        <v>0</v>
      </c>
      <c r="AC107" s="32">
        <f t="shared" ref="AC107:AC119" si="64">AA107+Z107+Y107+X107+W107</f>
        <v>0</v>
      </c>
      <c r="AD107" s="33" t="e">
        <f t="shared" ref="AD107:AD121" si="65">AC107/AB107</f>
        <v>#DIV/0!</v>
      </c>
      <c r="AE107" s="29">
        <f t="shared" ref="AE107:AE123" si="66">C107-AB107</f>
        <v>0</v>
      </c>
      <c r="AF107" s="56" t="str">
        <f t="shared" ref="AF107:AF121" si="67">IF(AND(AB107=S107,AB107=J107),"ok","check")</f>
        <v>ok</v>
      </c>
    </row>
    <row r="108" spans="2:32" ht="114.75" customHeight="1" x14ac:dyDescent="0.25">
      <c r="B108" s="71"/>
      <c r="C108" s="34"/>
      <c r="D108" s="34"/>
      <c r="E108" s="35"/>
      <c r="F108" s="35"/>
      <c r="G108" s="35"/>
      <c r="H108" s="35"/>
      <c r="I108" s="35"/>
      <c r="J108" s="77">
        <f t="shared" si="57"/>
        <v>0</v>
      </c>
      <c r="K108" s="32">
        <f t="shared" si="58"/>
        <v>0</v>
      </c>
      <c r="L108" s="33" t="e">
        <f t="shared" si="59"/>
        <v>#DIV/0!</v>
      </c>
      <c r="M108" s="34"/>
      <c r="N108" s="35"/>
      <c r="O108" s="35"/>
      <c r="P108" s="35"/>
      <c r="Q108" s="35"/>
      <c r="R108" s="35"/>
      <c r="S108" s="77">
        <f t="shared" si="60"/>
        <v>0</v>
      </c>
      <c r="T108" s="32">
        <f t="shared" si="61"/>
        <v>0</v>
      </c>
      <c r="U108" s="33" t="e">
        <f t="shared" si="62"/>
        <v>#DIV/0!</v>
      </c>
      <c r="V108" s="34"/>
      <c r="W108" s="35"/>
      <c r="X108" s="35"/>
      <c r="Y108" s="35"/>
      <c r="Z108" s="35"/>
      <c r="AA108" s="35"/>
      <c r="AB108" s="77">
        <f t="shared" si="63"/>
        <v>0</v>
      </c>
      <c r="AC108" s="32">
        <f t="shared" si="64"/>
        <v>0</v>
      </c>
      <c r="AD108" s="33" t="e">
        <f t="shared" si="65"/>
        <v>#DIV/0!</v>
      </c>
      <c r="AE108" s="29">
        <f t="shared" si="66"/>
        <v>0</v>
      </c>
      <c r="AF108" s="56" t="str">
        <f t="shared" si="67"/>
        <v>ok</v>
      </c>
    </row>
    <row r="109" spans="2:32" ht="114.75" customHeight="1" x14ac:dyDescent="0.25">
      <c r="B109" s="71"/>
      <c r="C109" s="34"/>
      <c r="D109" s="34"/>
      <c r="E109" s="35"/>
      <c r="F109" s="35"/>
      <c r="G109" s="35"/>
      <c r="H109" s="35"/>
      <c r="I109" s="35"/>
      <c r="J109" s="77">
        <f t="shared" si="57"/>
        <v>0</v>
      </c>
      <c r="K109" s="32">
        <f t="shared" si="58"/>
        <v>0</v>
      </c>
      <c r="L109" s="33" t="e">
        <f t="shared" si="59"/>
        <v>#DIV/0!</v>
      </c>
      <c r="M109" s="34"/>
      <c r="N109" s="35"/>
      <c r="O109" s="35"/>
      <c r="P109" s="35"/>
      <c r="Q109" s="35"/>
      <c r="R109" s="35"/>
      <c r="S109" s="77">
        <f t="shared" si="60"/>
        <v>0</v>
      </c>
      <c r="T109" s="32">
        <f t="shared" si="61"/>
        <v>0</v>
      </c>
      <c r="U109" s="33" t="e">
        <f t="shared" si="62"/>
        <v>#DIV/0!</v>
      </c>
      <c r="V109" s="34"/>
      <c r="W109" s="35"/>
      <c r="X109" s="35"/>
      <c r="Y109" s="35"/>
      <c r="Z109" s="35"/>
      <c r="AA109" s="35"/>
      <c r="AB109" s="77">
        <f t="shared" si="63"/>
        <v>0</v>
      </c>
      <c r="AC109" s="32">
        <f t="shared" si="64"/>
        <v>0</v>
      </c>
      <c r="AD109" s="33" t="e">
        <f t="shared" si="65"/>
        <v>#DIV/0!</v>
      </c>
      <c r="AE109" s="29">
        <f t="shared" si="66"/>
        <v>0</v>
      </c>
      <c r="AF109" s="56" t="str">
        <f t="shared" si="67"/>
        <v>ok</v>
      </c>
    </row>
    <row r="110" spans="2:32" ht="114.75" customHeight="1" x14ac:dyDescent="0.25">
      <c r="B110" s="71"/>
      <c r="C110" s="34"/>
      <c r="D110" s="34"/>
      <c r="E110" s="35"/>
      <c r="F110" s="35"/>
      <c r="G110" s="35"/>
      <c r="H110" s="35"/>
      <c r="I110" s="35"/>
      <c r="J110" s="77">
        <f t="shared" si="57"/>
        <v>0</v>
      </c>
      <c r="K110" s="32">
        <f t="shared" si="58"/>
        <v>0</v>
      </c>
      <c r="L110" s="33" t="e">
        <f t="shared" si="59"/>
        <v>#DIV/0!</v>
      </c>
      <c r="M110" s="34"/>
      <c r="N110" s="35"/>
      <c r="O110" s="35"/>
      <c r="P110" s="35"/>
      <c r="Q110" s="35"/>
      <c r="R110" s="35"/>
      <c r="S110" s="77">
        <f t="shared" si="60"/>
        <v>0</v>
      </c>
      <c r="T110" s="32">
        <f t="shared" si="61"/>
        <v>0</v>
      </c>
      <c r="U110" s="33" t="e">
        <f t="shared" si="62"/>
        <v>#DIV/0!</v>
      </c>
      <c r="V110" s="34"/>
      <c r="W110" s="35"/>
      <c r="X110" s="35"/>
      <c r="Y110" s="35"/>
      <c r="Z110" s="35"/>
      <c r="AA110" s="35"/>
      <c r="AB110" s="77">
        <f t="shared" si="63"/>
        <v>0</v>
      </c>
      <c r="AC110" s="32">
        <f t="shared" si="64"/>
        <v>0</v>
      </c>
      <c r="AD110" s="33" t="e">
        <f t="shared" si="65"/>
        <v>#DIV/0!</v>
      </c>
      <c r="AE110" s="29">
        <f t="shared" si="66"/>
        <v>0</v>
      </c>
      <c r="AF110" s="56" t="str">
        <f t="shared" si="67"/>
        <v>ok</v>
      </c>
    </row>
    <row r="111" spans="2:32" ht="114.75" customHeight="1" x14ac:dyDescent="0.25">
      <c r="B111" s="71"/>
      <c r="C111" s="34"/>
      <c r="D111" s="34"/>
      <c r="E111" s="35"/>
      <c r="F111" s="35"/>
      <c r="G111" s="35"/>
      <c r="H111" s="35"/>
      <c r="I111" s="35"/>
      <c r="J111" s="77">
        <f t="shared" si="57"/>
        <v>0</v>
      </c>
      <c r="K111" s="32">
        <f t="shared" si="58"/>
        <v>0</v>
      </c>
      <c r="L111" s="33" t="e">
        <f t="shared" si="59"/>
        <v>#DIV/0!</v>
      </c>
      <c r="M111" s="34"/>
      <c r="N111" s="35"/>
      <c r="O111" s="35"/>
      <c r="P111" s="35"/>
      <c r="Q111" s="35"/>
      <c r="R111" s="35"/>
      <c r="S111" s="77">
        <f t="shared" si="60"/>
        <v>0</v>
      </c>
      <c r="T111" s="32">
        <f t="shared" si="61"/>
        <v>0</v>
      </c>
      <c r="U111" s="33" t="e">
        <f t="shared" si="62"/>
        <v>#DIV/0!</v>
      </c>
      <c r="V111" s="34"/>
      <c r="W111" s="35"/>
      <c r="X111" s="35"/>
      <c r="Y111" s="35"/>
      <c r="Z111" s="35"/>
      <c r="AA111" s="35"/>
      <c r="AB111" s="77">
        <f t="shared" si="63"/>
        <v>0</v>
      </c>
      <c r="AC111" s="32">
        <f t="shared" si="64"/>
        <v>0</v>
      </c>
      <c r="AD111" s="33" t="e">
        <f t="shared" si="65"/>
        <v>#DIV/0!</v>
      </c>
      <c r="AE111" s="29">
        <f t="shared" si="66"/>
        <v>0</v>
      </c>
      <c r="AF111" s="56" t="str">
        <f t="shared" si="67"/>
        <v>ok</v>
      </c>
    </row>
    <row r="112" spans="2:32" ht="114.75" customHeight="1" x14ac:dyDescent="0.25">
      <c r="B112" s="71"/>
      <c r="C112" s="34"/>
      <c r="D112" s="34"/>
      <c r="E112" s="35"/>
      <c r="F112" s="35"/>
      <c r="G112" s="35"/>
      <c r="H112" s="35"/>
      <c r="I112" s="35"/>
      <c r="J112" s="77">
        <f t="shared" si="57"/>
        <v>0</v>
      </c>
      <c r="K112" s="32">
        <f t="shared" si="58"/>
        <v>0</v>
      </c>
      <c r="L112" s="33" t="e">
        <f t="shared" si="59"/>
        <v>#DIV/0!</v>
      </c>
      <c r="M112" s="34"/>
      <c r="N112" s="35"/>
      <c r="O112" s="35"/>
      <c r="P112" s="35"/>
      <c r="Q112" s="35"/>
      <c r="R112" s="35"/>
      <c r="S112" s="77">
        <f t="shared" si="60"/>
        <v>0</v>
      </c>
      <c r="T112" s="32">
        <f t="shared" si="61"/>
        <v>0</v>
      </c>
      <c r="U112" s="33" t="e">
        <f t="shared" si="62"/>
        <v>#DIV/0!</v>
      </c>
      <c r="V112" s="34"/>
      <c r="W112" s="35"/>
      <c r="X112" s="35"/>
      <c r="Y112" s="35"/>
      <c r="Z112" s="35"/>
      <c r="AA112" s="35"/>
      <c r="AB112" s="77">
        <f t="shared" si="63"/>
        <v>0</v>
      </c>
      <c r="AC112" s="32">
        <f t="shared" si="64"/>
        <v>0</v>
      </c>
      <c r="AD112" s="33" t="e">
        <f t="shared" si="65"/>
        <v>#DIV/0!</v>
      </c>
      <c r="AE112" s="29">
        <f t="shared" si="66"/>
        <v>0</v>
      </c>
      <c r="AF112" s="56" t="str">
        <f t="shared" si="67"/>
        <v>ok</v>
      </c>
    </row>
    <row r="113" spans="2:32" ht="114.75" customHeight="1" x14ac:dyDescent="0.25">
      <c r="B113" s="71"/>
      <c r="C113" s="34"/>
      <c r="D113" s="34"/>
      <c r="E113" s="35"/>
      <c r="F113" s="35"/>
      <c r="G113" s="35"/>
      <c r="H113" s="35"/>
      <c r="I113" s="35"/>
      <c r="J113" s="77">
        <f t="shared" si="57"/>
        <v>0</v>
      </c>
      <c r="K113" s="32">
        <f t="shared" si="58"/>
        <v>0</v>
      </c>
      <c r="L113" s="33" t="e">
        <f t="shared" si="59"/>
        <v>#DIV/0!</v>
      </c>
      <c r="M113" s="34"/>
      <c r="N113" s="35"/>
      <c r="O113" s="35"/>
      <c r="P113" s="35"/>
      <c r="Q113" s="35"/>
      <c r="R113" s="35"/>
      <c r="S113" s="77">
        <f t="shared" si="60"/>
        <v>0</v>
      </c>
      <c r="T113" s="32">
        <f t="shared" si="61"/>
        <v>0</v>
      </c>
      <c r="U113" s="33" t="e">
        <f t="shared" si="62"/>
        <v>#DIV/0!</v>
      </c>
      <c r="V113" s="34"/>
      <c r="W113" s="35"/>
      <c r="X113" s="35"/>
      <c r="Y113" s="35"/>
      <c r="Z113" s="35"/>
      <c r="AA113" s="35"/>
      <c r="AB113" s="77">
        <f t="shared" si="63"/>
        <v>0</v>
      </c>
      <c r="AC113" s="32">
        <f t="shared" si="64"/>
        <v>0</v>
      </c>
      <c r="AD113" s="33" t="e">
        <f t="shared" si="65"/>
        <v>#DIV/0!</v>
      </c>
      <c r="AE113" s="29">
        <f t="shared" si="66"/>
        <v>0</v>
      </c>
      <c r="AF113" s="56" t="str">
        <f t="shared" si="67"/>
        <v>ok</v>
      </c>
    </row>
    <row r="114" spans="2:32" ht="114.75" customHeight="1" x14ac:dyDescent="0.25">
      <c r="B114" s="71"/>
      <c r="C114" s="34"/>
      <c r="D114" s="34"/>
      <c r="E114" s="35"/>
      <c r="F114" s="35"/>
      <c r="G114" s="35"/>
      <c r="H114" s="35"/>
      <c r="I114" s="35"/>
      <c r="J114" s="77">
        <f t="shared" si="57"/>
        <v>0</v>
      </c>
      <c r="K114" s="32">
        <f t="shared" si="58"/>
        <v>0</v>
      </c>
      <c r="L114" s="33" t="e">
        <f t="shared" si="59"/>
        <v>#DIV/0!</v>
      </c>
      <c r="M114" s="34"/>
      <c r="N114" s="35"/>
      <c r="O114" s="35"/>
      <c r="P114" s="35"/>
      <c r="Q114" s="35"/>
      <c r="R114" s="35"/>
      <c r="S114" s="77">
        <f t="shared" si="60"/>
        <v>0</v>
      </c>
      <c r="T114" s="32">
        <f t="shared" si="61"/>
        <v>0</v>
      </c>
      <c r="U114" s="33" t="e">
        <f t="shared" si="62"/>
        <v>#DIV/0!</v>
      </c>
      <c r="V114" s="34"/>
      <c r="W114" s="35"/>
      <c r="X114" s="35"/>
      <c r="Y114" s="35"/>
      <c r="Z114" s="35"/>
      <c r="AA114" s="35"/>
      <c r="AB114" s="77">
        <f t="shared" si="63"/>
        <v>0</v>
      </c>
      <c r="AC114" s="32">
        <f t="shared" si="64"/>
        <v>0</v>
      </c>
      <c r="AD114" s="33" t="e">
        <f t="shared" si="65"/>
        <v>#DIV/0!</v>
      </c>
      <c r="AE114" s="29">
        <f t="shared" si="66"/>
        <v>0</v>
      </c>
      <c r="AF114" s="56" t="str">
        <f t="shared" si="67"/>
        <v>ok</v>
      </c>
    </row>
    <row r="115" spans="2:32" ht="114.75" customHeight="1" x14ac:dyDescent="0.25">
      <c r="B115" s="71"/>
      <c r="C115" s="34"/>
      <c r="D115" s="34"/>
      <c r="E115" s="35"/>
      <c r="F115" s="35"/>
      <c r="G115" s="35"/>
      <c r="H115" s="35"/>
      <c r="I115" s="35"/>
      <c r="J115" s="77">
        <f t="shared" si="57"/>
        <v>0</v>
      </c>
      <c r="K115" s="32">
        <f t="shared" si="58"/>
        <v>0</v>
      </c>
      <c r="L115" s="33" t="e">
        <f t="shared" si="59"/>
        <v>#DIV/0!</v>
      </c>
      <c r="M115" s="34"/>
      <c r="N115" s="35"/>
      <c r="O115" s="35"/>
      <c r="P115" s="35"/>
      <c r="Q115" s="35"/>
      <c r="R115" s="35"/>
      <c r="S115" s="77">
        <f t="shared" si="60"/>
        <v>0</v>
      </c>
      <c r="T115" s="32">
        <f t="shared" si="61"/>
        <v>0</v>
      </c>
      <c r="U115" s="33" t="e">
        <f t="shared" si="62"/>
        <v>#DIV/0!</v>
      </c>
      <c r="V115" s="34"/>
      <c r="W115" s="35"/>
      <c r="X115" s="35"/>
      <c r="Y115" s="35"/>
      <c r="Z115" s="35"/>
      <c r="AA115" s="35"/>
      <c r="AB115" s="77">
        <f t="shared" si="63"/>
        <v>0</v>
      </c>
      <c r="AC115" s="32">
        <f t="shared" si="64"/>
        <v>0</v>
      </c>
      <c r="AD115" s="33" t="e">
        <f t="shared" si="65"/>
        <v>#DIV/0!</v>
      </c>
      <c r="AE115" s="29">
        <f t="shared" si="66"/>
        <v>0</v>
      </c>
      <c r="AF115" s="56" t="str">
        <f t="shared" si="67"/>
        <v>ok</v>
      </c>
    </row>
    <row r="116" spans="2:32" ht="114.75" customHeight="1" x14ac:dyDescent="0.25">
      <c r="B116" s="71"/>
      <c r="C116" s="34"/>
      <c r="D116" s="34"/>
      <c r="E116" s="35"/>
      <c r="F116" s="35"/>
      <c r="G116" s="35"/>
      <c r="H116" s="35"/>
      <c r="I116" s="35"/>
      <c r="J116" s="77">
        <f t="shared" si="57"/>
        <v>0</v>
      </c>
      <c r="K116" s="32">
        <f t="shared" si="58"/>
        <v>0</v>
      </c>
      <c r="L116" s="33" t="e">
        <f t="shared" si="59"/>
        <v>#DIV/0!</v>
      </c>
      <c r="M116" s="34"/>
      <c r="N116" s="35"/>
      <c r="O116" s="35"/>
      <c r="P116" s="35"/>
      <c r="Q116" s="35"/>
      <c r="R116" s="35"/>
      <c r="S116" s="77">
        <f t="shared" si="60"/>
        <v>0</v>
      </c>
      <c r="T116" s="32">
        <f t="shared" si="61"/>
        <v>0</v>
      </c>
      <c r="U116" s="33" t="e">
        <f t="shared" si="62"/>
        <v>#DIV/0!</v>
      </c>
      <c r="V116" s="34"/>
      <c r="W116" s="35"/>
      <c r="X116" s="35"/>
      <c r="Y116" s="35"/>
      <c r="Z116" s="35"/>
      <c r="AA116" s="35"/>
      <c r="AB116" s="77">
        <f t="shared" si="63"/>
        <v>0</v>
      </c>
      <c r="AC116" s="32">
        <f t="shared" si="64"/>
        <v>0</v>
      </c>
      <c r="AD116" s="33" t="e">
        <f t="shared" si="65"/>
        <v>#DIV/0!</v>
      </c>
      <c r="AE116" s="29">
        <f t="shared" si="66"/>
        <v>0</v>
      </c>
      <c r="AF116" s="56" t="str">
        <f t="shared" si="67"/>
        <v>ok</v>
      </c>
    </row>
    <row r="117" spans="2:32" ht="114.75" customHeight="1" x14ac:dyDescent="0.25">
      <c r="B117" s="72"/>
      <c r="C117" s="34"/>
      <c r="D117" s="34"/>
      <c r="E117" s="35"/>
      <c r="F117" s="35"/>
      <c r="G117" s="35"/>
      <c r="H117" s="35"/>
      <c r="I117" s="35"/>
      <c r="J117" s="77">
        <f t="shared" si="57"/>
        <v>0</v>
      </c>
      <c r="K117" s="32">
        <f>I117+H117+G117+F117+E117</f>
        <v>0</v>
      </c>
      <c r="L117" s="33" t="e">
        <f>K117/J117</f>
        <v>#DIV/0!</v>
      </c>
      <c r="M117" s="34"/>
      <c r="N117" s="35"/>
      <c r="O117" s="35"/>
      <c r="P117" s="35"/>
      <c r="Q117" s="35"/>
      <c r="R117" s="35"/>
      <c r="S117" s="77">
        <f>R117+Q117+P117+O117+N117+M117</f>
        <v>0</v>
      </c>
      <c r="T117" s="32">
        <f>R117+Q117+P117+O117+N117</f>
        <v>0</v>
      </c>
      <c r="U117" s="33" t="e">
        <f>T117/S117</f>
        <v>#DIV/0!</v>
      </c>
      <c r="V117" s="34"/>
      <c r="W117" s="35"/>
      <c r="X117" s="35"/>
      <c r="Y117" s="35"/>
      <c r="Z117" s="35"/>
      <c r="AA117" s="35"/>
      <c r="AB117" s="77">
        <f>AA117+Z117+Y117+X117+W117+V117</f>
        <v>0</v>
      </c>
      <c r="AC117" s="32">
        <f>AA117+Z117+Y117+X117+W117</f>
        <v>0</v>
      </c>
      <c r="AD117" s="33" t="e">
        <f>AC117/AB117</f>
        <v>#DIV/0!</v>
      </c>
      <c r="AE117" s="29">
        <f t="shared" si="66"/>
        <v>0</v>
      </c>
      <c r="AF117" s="56" t="str">
        <f t="shared" si="67"/>
        <v>ok</v>
      </c>
    </row>
    <row r="118" spans="2:32" ht="114.75" customHeight="1" x14ac:dyDescent="0.25">
      <c r="B118" s="72"/>
      <c r="C118" s="34"/>
      <c r="D118" s="34"/>
      <c r="E118" s="35"/>
      <c r="F118" s="35"/>
      <c r="G118" s="35"/>
      <c r="H118" s="35"/>
      <c r="I118" s="35"/>
      <c r="J118" s="77">
        <f t="shared" si="57"/>
        <v>0</v>
      </c>
      <c r="K118" s="32">
        <f t="shared" si="58"/>
        <v>0</v>
      </c>
      <c r="L118" s="33" t="e">
        <f t="shared" si="59"/>
        <v>#DIV/0!</v>
      </c>
      <c r="M118" s="34"/>
      <c r="N118" s="35"/>
      <c r="O118" s="35"/>
      <c r="P118" s="35"/>
      <c r="Q118" s="35"/>
      <c r="R118" s="35"/>
      <c r="S118" s="77">
        <f t="shared" si="60"/>
        <v>0</v>
      </c>
      <c r="T118" s="32">
        <f t="shared" si="61"/>
        <v>0</v>
      </c>
      <c r="U118" s="33" t="e">
        <f t="shared" si="62"/>
        <v>#DIV/0!</v>
      </c>
      <c r="V118" s="34"/>
      <c r="W118" s="35"/>
      <c r="X118" s="35"/>
      <c r="Y118" s="35"/>
      <c r="Z118" s="35"/>
      <c r="AA118" s="35"/>
      <c r="AB118" s="77">
        <f t="shared" si="63"/>
        <v>0</v>
      </c>
      <c r="AC118" s="32">
        <f t="shared" si="64"/>
        <v>0</v>
      </c>
      <c r="AD118" s="33" t="e">
        <f t="shared" si="65"/>
        <v>#DIV/0!</v>
      </c>
      <c r="AE118" s="29">
        <f t="shared" si="66"/>
        <v>0</v>
      </c>
      <c r="AF118" s="56" t="str">
        <f t="shared" si="67"/>
        <v>ok</v>
      </c>
    </row>
    <row r="119" spans="2:32" ht="114.75" customHeight="1" x14ac:dyDescent="0.25">
      <c r="B119" s="72"/>
      <c r="C119" s="40"/>
      <c r="D119" s="34"/>
      <c r="E119" s="35"/>
      <c r="F119" s="35"/>
      <c r="G119" s="35"/>
      <c r="H119" s="35"/>
      <c r="I119" s="35"/>
      <c r="J119" s="77">
        <f t="shared" si="57"/>
        <v>0</v>
      </c>
      <c r="K119" s="32">
        <f t="shared" si="58"/>
        <v>0</v>
      </c>
      <c r="L119" s="33" t="e">
        <f t="shared" si="59"/>
        <v>#DIV/0!</v>
      </c>
      <c r="M119" s="34"/>
      <c r="N119" s="35"/>
      <c r="O119" s="35"/>
      <c r="P119" s="35"/>
      <c r="Q119" s="35"/>
      <c r="R119" s="35"/>
      <c r="S119" s="77">
        <f t="shared" si="60"/>
        <v>0</v>
      </c>
      <c r="T119" s="32">
        <f t="shared" si="61"/>
        <v>0</v>
      </c>
      <c r="U119" s="33" t="e">
        <f t="shared" si="62"/>
        <v>#DIV/0!</v>
      </c>
      <c r="V119" s="34"/>
      <c r="W119" s="35"/>
      <c r="X119" s="35"/>
      <c r="Y119" s="35"/>
      <c r="Z119" s="35"/>
      <c r="AA119" s="35"/>
      <c r="AB119" s="77">
        <f t="shared" si="63"/>
        <v>0</v>
      </c>
      <c r="AC119" s="32">
        <f t="shared" si="64"/>
        <v>0</v>
      </c>
      <c r="AD119" s="33" t="e">
        <f t="shared" si="65"/>
        <v>#DIV/0!</v>
      </c>
      <c r="AE119" s="29">
        <f t="shared" si="66"/>
        <v>0</v>
      </c>
      <c r="AF119" s="56" t="str">
        <f t="shared" si="67"/>
        <v>ok</v>
      </c>
    </row>
    <row r="120" spans="2:32" ht="114.75" customHeight="1" thickBot="1" x14ac:dyDescent="0.3">
      <c r="B120" s="72"/>
      <c r="C120" s="40"/>
      <c r="D120" s="38"/>
      <c r="E120" s="39"/>
      <c r="F120" s="39"/>
      <c r="G120" s="39"/>
      <c r="H120" s="39"/>
      <c r="I120" s="39"/>
      <c r="J120" s="77">
        <f t="shared" si="57"/>
        <v>0</v>
      </c>
      <c r="K120" s="32">
        <f>I120+H120+G120+F120+E120</f>
        <v>0</v>
      </c>
      <c r="L120" s="33" t="e">
        <f>K120/J120</f>
        <v>#DIV/0!</v>
      </c>
      <c r="M120" s="38"/>
      <c r="N120" s="39"/>
      <c r="O120" s="39"/>
      <c r="P120" s="39"/>
      <c r="Q120" s="39"/>
      <c r="R120" s="39"/>
      <c r="S120" s="77">
        <f>R120+Q120+P120+O120+N120+M120</f>
        <v>0</v>
      </c>
      <c r="T120" s="32">
        <f>R120+Q120+P120+O120+N120</f>
        <v>0</v>
      </c>
      <c r="U120" s="33" t="e">
        <f>T120/S120</f>
        <v>#DIV/0!</v>
      </c>
      <c r="V120" s="38"/>
      <c r="W120" s="39"/>
      <c r="X120" s="39"/>
      <c r="Y120" s="39"/>
      <c r="Z120" s="39"/>
      <c r="AA120" s="39"/>
      <c r="AB120" s="77">
        <f>AA120+Z120+Y120+X120+W120+V120</f>
        <v>0</v>
      </c>
      <c r="AC120" s="32">
        <f>AA120+Z120+Y120+X120+W120</f>
        <v>0</v>
      </c>
      <c r="AD120" s="33" t="e">
        <f>AC120/AB120</f>
        <v>#DIV/0!</v>
      </c>
      <c r="AE120" s="29">
        <f t="shared" si="66"/>
        <v>0</v>
      </c>
      <c r="AF120" s="56" t="str">
        <f t="shared" si="67"/>
        <v>ok</v>
      </c>
    </row>
    <row r="121" spans="2:32" ht="114.75" customHeight="1" thickTop="1" thickBot="1" x14ac:dyDescent="0.3">
      <c r="B121" s="95" t="s">
        <v>26</v>
      </c>
      <c r="C121" s="74">
        <f>SUM(C107:C120)</f>
        <v>0</v>
      </c>
      <c r="D121" s="74">
        <f t="shared" ref="D121:K121" si="68">SUM(D107:D120)</f>
        <v>0</v>
      </c>
      <c r="E121" s="74">
        <f t="shared" si="68"/>
        <v>0</v>
      </c>
      <c r="F121" s="74">
        <f t="shared" si="68"/>
        <v>0</v>
      </c>
      <c r="G121" s="74">
        <f t="shared" si="68"/>
        <v>0</v>
      </c>
      <c r="H121" s="74">
        <f t="shared" si="68"/>
        <v>0</v>
      </c>
      <c r="I121" s="74">
        <f t="shared" si="68"/>
        <v>0</v>
      </c>
      <c r="J121" s="74">
        <f t="shared" si="68"/>
        <v>0</v>
      </c>
      <c r="K121" s="74">
        <f t="shared" si="68"/>
        <v>0</v>
      </c>
      <c r="L121" s="75" t="e">
        <f t="shared" si="59"/>
        <v>#DIV/0!</v>
      </c>
      <c r="M121" s="74">
        <f>SUM(M107:M120)</f>
        <v>0</v>
      </c>
      <c r="N121" s="74">
        <f t="shared" ref="N121:T121" si="69">SUM(N107:N120)</f>
        <v>0</v>
      </c>
      <c r="O121" s="74">
        <f t="shared" si="69"/>
        <v>0</v>
      </c>
      <c r="P121" s="74">
        <f t="shared" si="69"/>
        <v>0</v>
      </c>
      <c r="Q121" s="74">
        <f>SUM(Q107:Q120)</f>
        <v>0</v>
      </c>
      <c r="R121" s="74">
        <f t="shared" si="69"/>
        <v>0</v>
      </c>
      <c r="S121" s="74">
        <f t="shared" si="69"/>
        <v>0</v>
      </c>
      <c r="T121" s="74">
        <f t="shared" si="69"/>
        <v>0</v>
      </c>
      <c r="U121" s="75" t="e">
        <f t="shared" si="62"/>
        <v>#DIV/0!</v>
      </c>
      <c r="V121" s="74">
        <f>SUM(V107:V120)</f>
        <v>0</v>
      </c>
      <c r="W121" s="74">
        <f t="shared" ref="W121:AC121" si="70">SUM(W107:W120)</f>
        <v>0</v>
      </c>
      <c r="X121" s="74">
        <f t="shared" si="70"/>
        <v>0</v>
      </c>
      <c r="Y121" s="74">
        <f t="shared" si="70"/>
        <v>0</v>
      </c>
      <c r="Z121" s="74">
        <f t="shared" si="70"/>
        <v>0</v>
      </c>
      <c r="AA121" s="74">
        <f t="shared" si="70"/>
        <v>0</v>
      </c>
      <c r="AB121" s="74">
        <f t="shared" si="70"/>
        <v>0</v>
      </c>
      <c r="AC121" s="74">
        <f t="shared" si="70"/>
        <v>0</v>
      </c>
      <c r="AD121" s="75" t="e">
        <f t="shared" si="65"/>
        <v>#DIV/0!</v>
      </c>
      <c r="AE121" s="74">
        <f t="shared" si="66"/>
        <v>0</v>
      </c>
      <c r="AF121" s="56" t="str">
        <f t="shared" si="67"/>
        <v>ok</v>
      </c>
    </row>
    <row r="122" spans="2:32" ht="49.5" customHeight="1" thickTop="1" x14ac:dyDescent="0.7">
      <c r="U122" s="238" t="s">
        <v>27</v>
      </c>
      <c r="V122" s="238"/>
      <c r="W122" s="238"/>
      <c r="X122" s="238"/>
      <c r="Y122" s="238"/>
      <c r="Z122" s="238"/>
      <c r="AE122">
        <f t="shared" si="66"/>
        <v>0</v>
      </c>
    </row>
    <row r="123" spans="2:32" ht="53.25" customHeight="1" x14ac:dyDescent="0.7">
      <c r="U123" s="177"/>
      <c r="V123" s="177"/>
      <c r="W123" s="177"/>
      <c r="X123" s="177"/>
      <c r="Y123" s="177"/>
      <c r="Z123" s="177"/>
      <c r="AE123">
        <f t="shared" si="66"/>
        <v>0</v>
      </c>
    </row>
    <row r="124" spans="2:32" ht="64.5" customHeight="1" x14ac:dyDescent="0.7">
      <c r="B124" s="140" t="s">
        <v>0</v>
      </c>
      <c r="C124" s="140"/>
      <c r="D124" s="140"/>
      <c r="E124" s="140"/>
      <c r="F124" s="140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7"/>
      <c r="W124" s="127"/>
      <c r="X124" s="127"/>
      <c r="Y124" s="127"/>
      <c r="Z124" s="127"/>
      <c r="AA124" s="127"/>
      <c r="AB124" s="127"/>
      <c r="AC124" s="127"/>
    </row>
    <row r="125" spans="2:32" ht="56.25" customHeight="1" x14ac:dyDescent="0.7">
      <c r="B125" s="140" t="s">
        <v>1</v>
      </c>
      <c r="C125" s="140"/>
      <c r="D125" s="140"/>
      <c r="E125" s="140"/>
      <c r="F125" s="140"/>
      <c r="G125" s="140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7"/>
      <c r="W125" s="127"/>
      <c r="X125" s="127"/>
      <c r="Y125" s="127"/>
      <c r="Z125" s="127"/>
      <c r="AA125" s="127"/>
      <c r="AB125" s="127"/>
      <c r="AC125" s="127"/>
    </row>
    <row r="126" spans="2:32" ht="56.25" customHeight="1" x14ac:dyDescent="0.25">
      <c r="B126" s="140" t="s">
        <v>2</v>
      </c>
      <c r="C126" s="140"/>
      <c r="D126" s="140"/>
      <c r="E126" s="140"/>
      <c r="F126" s="140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98" t="s">
        <v>78</v>
      </c>
      <c r="W126" s="198"/>
      <c r="X126" s="198"/>
      <c r="Y126" s="198"/>
      <c r="Z126" s="198"/>
      <c r="AA126" s="198"/>
      <c r="AB126" s="198"/>
      <c r="AC126" s="198"/>
      <c r="AD126" s="7"/>
    </row>
    <row r="127" spans="2:32" ht="73.5" customHeight="1" thickBot="1" x14ac:dyDescent="2.4">
      <c r="E127" s="248" t="s">
        <v>33</v>
      </c>
      <c r="F127" s="249"/>
      <c r="G127" s="249"/>
      <c r="H127" s="249"/>
      <c r="I127" s="249"/>
      <c r="J127" s="249"/>
      <c r="K127" s="249"/>
      <c r="L127" s="249"/>
      <c r="M127" s="249"/>
      <c r="N127" s="249"/>
      <c r="O127" s="249"/>
      <c r="P127" s="249"/>
      <c r="Q127" s="249"/>
      <c r="R127" s="249"/>
      <c r="S127" s="249"/>
      <c r="T127" s="249"/>
      <c r="U127" s="249"/>
      <c r="V127" s="249"/>
      <c r="W127" s="249"/>
      <c r="X127" s="249"/>
      <c r="Y127" s="249"/>
      <c r="Z127" s="249"/>
      <c r="AA127" s="249"/>
      <c r="AB127" s="249"/>
      <c r="AC127" s="249"/>
    </row>
    <row r="128" spans="2:32" ht="63.75" customHeight="1" thickTop="1" thickBot="1" x14ac:dyDescent="0.3">
      <c r="B128" s="250" t="s">
        <v>5</v>
      </c>
      <c r="C128" s="202" t="s">
        <v>6</v>
      </c>
      <c r="D128" s="130" t="s">
        <v>7</v>
      </c>
      <c r="E128" s="131"/>
      <c r="F128" s="131"/>
      <c r="G128" s="131"/>
      <c r="H128" s="131"/>
      <c r="I128" s="131"/>
      <c r="J128" s="131"/>
      <c r="K128" s="131"/>
      <c r="L128" s="132"/>
      <c r="M128" s="130" t="s">
        <v>8</v>
      </c>
      <c r="N128" s="131"/>
      <c r="O128" s="131"/>
      <c r="P128" s="131"/>
      <c r="Q128" s="131"/>
      <c r="R128" s="131"/>
      <c r="S128" s="131"/>
      <c r="T128" s="131"/>
      <c r="U128" s="132"/>
      <c r="V128" s="253" t="s">
        <v>9</v>
      </c>
      <c r="W128" s="254"/>
      <c r="X128" s="254"/>
      <c r="Y128" s="254"/>
      <c r="Z128" s="254"/>
      <c r="AA128" s="254"/>
      <c r="AB128" s="254"/>
      <c r="AC128" s="254"/>
      <c r="AD128" s="254"/>
      <c r="AE128" s="255"/>
    </row>
    <row r="129" spans="2:32" ht="45" customHeight="1" thickTop="1" x14ac:dyDescent="0.25">
      <c r="B129" s="251"/>
      <c r="C129" s="203"/>
      <c r="D129" s="205" t="s">
        <v>10</v>
      </c>
      <c r="E129" s="178">
        <v>15</v>
      </c>
      <c r="F129" s="207" t="s">
        <v>11</v>
      </c>
      <c r="G129" s="178" t="s">
        <v>12</v>
      </c>
      <c r="H129" s="178" t="s">
        <v>13</v>
      </c>
      <c r="I129" s="209">
        <v>30</v>
      </c>
      <c r="J129" s="178" t="s">
        <v>14</v>
      </c>
      <c r="K129" s="178" t="s">
        <v>15</v>
      </c>
      <c r="L129" s="197" t="s">
        <v>16</v>
      </c>
      <c r="M129" s="178" t="s">
        <v>17</v>
      </c>
      <c r="N129" s="178">
        <v>35</v>
      </c>
      <c r="O129" s="178" t="s">
        <v>18</v>
      </c>
      <c r="P129" s="178" t="s">
        <v>19</v>
      </c>
      <c r="Q129" s="178" t="s">
        <v>20</v>
      </c>
      <c r="R129" s="178">
        <v>70</v>
      </c>
      <c r="S129" s="178" t="s">
        <v>14</v>
      </c>
      <c r="T129" s="178" t="s">
        <v>15</v>
      </c>
      <c r="U129" s="197" t="s">
        <v>16</v>
      </c>
      <c r="V129" s="178" t="s">
        <v>21</v>
      </c>
      <c r="W129" s="178">
        <v>50</v>
      </c>
      <c r="X129" s="178" t="s">
        <v>22</v>
      </c>
      <c r="Y129" s="178" t="s">
        <v>23</v>
      </c>
      <c r="Z129" s="178" t="s">
        <v>24</v>
      </c>
      <c r="AA129" s="178">
        <v>100</v>
      </c>
      <c r="AB129" s="196" t="s">
        <v>14</v>
      </c>
      <c r="AC129" s="196" t="s">
        <v>15</v>
      </c>
      <c r="AD129" s="173" t="s">
        <v>16</v>
      </c>
      <c r="AE129" s="175" t="s">
        <v>25</v>
      </c>
    </row>
    <row r="130" spans="2:32" ht="124.5" customHeight="1" thickBot="1" x14ac:dyDescent="0.3">
      <c r="B130" s="252"/>
      <c r="C130" s="204"/>
      <c r="D130" s="234"/>
      <c r="E130" s="232"/>
      <c r="F130" s="232"/>
      <c r="G130" s="232"/>
      <c r="H130" s="232"/>
      <c r="I130" s="210"/>
      <c r="J130" s="179"/>
      <c r="K130" s="179"/>
      <c r="L130" s="174"/>
      <c r="M130" s="232"/>
      <c r="N130" s="232"/>
      <c r="O130" s="232"/>
      <c r="P130" s="232"/>
      <c r="Q130" s="232"/>
      <c r="R130" s="232"/>
      <c r="S130" s="179"/>
      <c r="T130" s="179"/>
      <c r="U130" s="174"/>
      <c r="V130" s="232"/>
      <c r="W130" s="232"/>
      <c r="X130" s="232"/>
      <c r="Y130" s="232"/>
      <c r="Z130" s="232"/>
      <c r="AA130" s="232"/>
      <c r="AB130" s="179"/>
      <c r="AC130" s="179"/>
      <c r="AD130" s="174"/>
      <c r="AE130" s="233"/>
    </row>
    <row r="131" spans="2:32" ht="103.5" customHeight="1" thickTop="1" thickBot="1" x14ac:dyDescent="0.3">
      <c r="B131" s="84"/>
      <c r="C131" s="30"/>
      <c r="D131" s="30"/>
      <c r="E131" s="31"/>
      <c r="F131" s="31"/>
      <c r="G131" s="31"/>
      <c r="H131" s="31"/>
      <c r="I131" s="31"/>
      <c r="J131" s="81">
        <f t="shared" ref="J131:J145" si="71">I131+H131+G131+F131+E131+D131</f>
        <v>0</v>
      </c>
      <c r="K131" s="32">
        <f t="shared" ref="K131:K145" si="72">I131+H131+G131+F131+E131</f>
        <v>0</v>
      </c>
      <c r="L131" s="33" t="e">
        <f t="shared" ref="L131:L146" si="73">K131/J131</f>
        <v>#DIV/0!</v>
      </c>
      <c r="M131" s="30"/>
      <c r="N131" s="31"/>
      <c r="O131" s="31"/>
      <c r="P131" s="31"/>
      <c r="Q131" s="31"/>
      <c r="R131" s="31"/>
      <c r="S131" s="81">
        <f t="shared" ref="S131:S145" si="74">R131+Q131+P131+O131+N131+M131</f>
        <v>0</v>
      </c>
      <c r="T131" s="32">
        <f t="shared" ref="T131:T145" si="75">R131+Q131+P131+O131+N131</f>
        <v>0</v>
      </c>
      <c r="U131" s="33" t="e">
        <f t="shared" ref="U131:U146" si="76">T131/S131</f>
        <v>#DIV/0!</v>
      </c>
      <c r="V131" s="30"/>
      <c r="W131" s="31"/>
      <c r="X131" s="31"/>
      <c r="Y131" s="31"/>
      <c r="Z131" s="31"/>
      <c r="AA131" s="31"/>
      <c r="AB131" s="81">
        <f t="shared" ref="AB131:AB145" si="77">AA131+Z131+Y131+X131+W131+V131</f>
        <v>0</v>
      </c>
      <c r="AC131" s="32">
        <f t="shared" ref="AC131:AC145" si="78">AA131+Z131+Y131+X131+W131</f>
        <v>0</v>
      </c>
      <c r="AD131" s="33" t="e">
        <f t="shared" ref="AD131:AD146" si="79">AC131/AB131</f>
        <v>#DIV/0!</v>
      </c>
      <c r="AE131" s="29">
        <f t="shared" ref="AE131:AE145" si="80">C131-AB131</f>
        <v>0</v>
      </c>
      <c r="AF131" s="56" t="str">
        <f t="shared" ref="AF131:AF146" si="81">IF(AND(AB131=S131,AB131=J131),"ok","check")</f>
        <v>ok</v>
      </c>
    </row>
    <row r="132" spans="2:32" ht="103.5" customHeight="1" thickBot="1" x14ac:dyDescent="0.3">
      <c r="B132" s="85"/>
      <c r="C132" s="34"/>
      <c r="D132" s="34"/>
      <c r="E132" s="35"/>
      <c r="F132" s="35"/>
      <c r="G132" s="35"/>
      <c r="H132" s="35"/>
      <c r="I132" s="35"/>
      <c r="J132" s="81">
        <f t="shared" si="71"/>
        <v>0</v>
      </c>
      <c r="K132" s="32">
        <f t="shared" si="72"/>
        <v>0</v>
      </c>
      <c r="L132" s="33" t="e">
        <f t="shared" si="73"/>
        <v>#DIV/0!</v>
      </c>
      <c r="M132" s="34"/>
      <c r="N132" s="35"/>
      <c r="O132" s="35"/>
      <c r="P132" s="35"/>
      <c r="Q132" s="35"/>
      <c r="R132" s="35"/>
      <c r="S132" s="81">
        <f t="shared" si="74"/>
        <v>0</v>
      </c>
      <c r="T132" s="32">
        <f t="shared" si="75"/>
        <v>0</v>
      </c>
      <c r="U132" s="33" t="e">
        <f t="shared" si="76"/>
        <v>#DIV/0!</v>
      </c>
      <c r="V132" s="34"/>
      <c r="W132" s="35"/>
      <c r="X132" s="35"/>
      <c r="Y132" s="35"/>
      <c r="Z132" s="35"/>
      <c r="AA132" s="35"/>
      <c r="AB132" s="81">
        <f t="shared" si="77"/>
        <v>0</v>
      </c>
      <c r="AC132" s="32">
        <f t="shared" si="78"/>
        <v>0</v>
      </c>
      <c r="AD132" s="33" t="e">
        <f t="shared" si="79"/>
        <v>#DIV/0!</v>
      </c>
      <c r="AE132" s="29">
        <f t="shared" si="80"/>
        <v>0</v>
      </c>
      <c r="AF132" s="56" t="str">
        <f t="shared" si="81"/>
        <v>ok</v>
      </c>
    </row>
    <row r="133" spans="2:32" ht="103.5" customHeight="1" thickBot="1" x14ac:dyDescent="0.3">
      <c r="B133" s="85"/>
      <c r="C133" s="34"/>
      <c r="D133" s="34"/>
      <c r="E133" s="35"/>
      <c r="F133" s="35"/>
      <c r="G133" s="35"/>
      <c r="H133" s="35"/>
      <c r="I133" s="35"/>
      <c r="J133" s="81">
        <f t="shared" si="71"/>
        <v>0</v>
      </c>
      <c r="K133" s="32">
        <f t="shared" si="72"/>
        <v>0</v>
      </c>
      <c r="L133" s="33" t="e">
        <f t="shared" si="73"/>
        <v>#DIV/0!</v>
      </c>
      <c r="M133" s="34"/>
      <c r="N133" s="35"/>
      <c r="O133" s="35"/>
      <c r="P133" s="35"/>
      <c r="Q133" s="35"/>
      <c r="R133" s="35"/>
      <c r="S133" s="81">
        <f t="shared" si="74"/>
        <v>0</v>
      </c>
      <c r="T133" s="32">
        <f t="shared" si="75"/>
        <v>0</v>
      </c>
      <c r="U133" s="33" t="e">
        <f t="shared" si="76"/>
        <v>#DIV/0!</v>
      </c>
      <c r="V133" s="34"/>
      <c r="W133" s="35"/>
      <c r="X133" s="35"/>
      <c r="Y133" s="35"/>
      <c r="Z133" s="35"/>
      <c r="AA133" s="35"/>
      <c r="AB133" s="81">
        <f t="shared" si="77"/>
        <v>0</v>
      </c>
      <c r="AC133" s="32">
        <f t="shared" si="78"/>
        <v>0</v>
      </c>
      <c r="AD133" s="33" t="e">
        <f t="shared" si="79"/>
        <v>#DIV/0!</v>
      </c>
      <c r="AE133" s="29">
        <f t="shared" si="80"/>
        <v>0</v>
      </c>
      <c r="AF133" s="56" t="str">
        <f t="shared" si="81"/>
        <v>ok</v>
      </c>
    </row>
    <row r="134" spans="2:32" ht="103.5" customHeight="1" thickBot="1" x14ac:dyDescent="0.3">
      <c r="B134" s="85"/>
      <c r="C134" s="34"/>
      <c r="D134" s="34"/>
      <c r="E134" s="35"/>
      <c r="F134" s="35"/>
      <c r="G134" s="35"/>
      <c r="H134" s="35"/>
      <c r="I134" s="35"/>
      <c r="J134" s="81">
        <f t="shared" si="71"/>
        <v>0</v>
      </c>
      <c r="K134" s="32">
        <f t="shared" si="72"/>
        <v>0</v>
      </c>
      <c r="L134" s="33" t="e">
        <f t="shared" si="73"/>
        <v>#DIV/0!</v>
      </c>
      <c r="M134" s="34"/>
      <c r="N134" s="35"/>
      <c r="O134" s="35"/>
      <c r="P134" s="35"/>
      <c r="Q134" s="35"/>
      <c r="R134" s="35"/>
      <c r="S134" s="81">
        <f t="shared" si="74"/>
        <v>0</v>
      </c>
      <c r="T134" s="32">
        <f t="shared" si="75"/>
        <v>0</v>
      </c>
      <c r="U134" s="33" t="e">
        <f t="shared" si="76"/>
        <v>#DIV/0!</v>
      </c>
      <c r="V134" s="34"/>
      <c r="W134" s="35"/>
      <c r="X134" s="35"/>
      <c r="Y134" s="35"/>
      <c r="Z134" s="35"/>
      <c r="AA134" s="35"/>
      <c r="AB134" s="81">
        <f t="shared" si="77"/>
        <v>0</v>
      </c>
      <c r="AC134" s="32">
        <f t="shared" si="78"/>
        <v>0</v>
      </c>
      <c r="AD134" s="33" t="e">
        <f t="shared" si="79"/>
        <v>#DIV/0!</v>
      </c>
      <c r="AE134" s="29">
        <f t="shared" si="80"/>
        <v>0</v>
      </c>
      <c r="AF134" s="56" t="str">
        <f t="shared" si="81"/>
        <v>ok</v>
      </c>
    </row>
    <row r="135" spans="2:32" ht="103.5" customHeight="1" thickBot="1" x14ac:dyDescent="0.3">
      <c r="B135" s="85"/>
      <c r="C135" s="34"/>
      <c r="D135" s="34"/>
      <c r="E135" s="35"/>
      <c r="F135" s="35"/>
      <c r="G135" s="35"/>
      <c r="H135" s="35"/>
      <c r="I135" s="35"/>
      <c r="J135" s="81">
        <f t="shared" si="71"/>
        <v>0</v>
      </c>
      <c r="K135" s="32">
        <f t="shared" si="72"/>
        <v>0</v>
      </c>
      <c r="L135" s="33" t="e">
        <f t="shared" si="73"/>
        <v>#DIV/0!</v>
      </c>
      <c r="M135" s="34"/>
      <c r="N135" s="35"/>
      <c r="O135" s="35"/>
      <c r="P135" s="35"/>
      <c r="Q135" s="35"/>
      <c r="R135" s="35"/>
      <c r="S135" s="81">
        <f t="shared" si="74"/>
        <v>0</v>
      </c>
      <c r="T135" s="32">
        <f t="shared" si="75"/>
        <v>0</v>
      </c>
      <c r="U135" s="33" t="e">
        <f t="shared" si="76"/>
        <v>#DIV/0!</v>
      </c>
      <c r="V135" s="34"/>
      <c r="W135" s="35"/>
      <c r="X135" s="35"/>
      <c r="Y135" s="35"/>
      <c r="Z135" s="35"/>
      <c r="AA135" s="35"/>
      <c r="AB135" s="81">
        <f t="shared" si="77"/>
        <v>0</v>
      </c>
      <c r="AC135" s="32">
        <f t="shared" si="78"/>
        <v>0</v>
      </c>
      <c r="AD135" s="33" t="e">
        <f t="shared" si="79"/>
        <v>#DIV/0!</v>
      </c>
      <c r="AE135" s="29">
        <f t="shared" si="80"/>
        <v>0</v>
      </c>
      <c r="AF135" s="56" t="str">
        <f t="shared" si="81"/>
        <v>ok</v>
      </c>
    </row>
    <row r="136" spans="2:32" ht="103.5" customHeight="1" thickBot="1" x14ac:dyDescent="0.3">
      <c r="B136" s="85"/>
      <c r="C136" s="34"/>
      <c r="D136" s="34"/>
      <c r="E136" s="35"/>
      <c r="F136" s="35"/>
      <c r="G136" s="35"/>
      <c r="H136" s="35"/>
      <c r="I136" s="35"/>
      <c r="J136" s="81">
        <f t="shared" si="71"/>
        <v>0</v>
      </c>
      <c r="K136" s="32">
        <f t="shared" si="72"/>
        <v>0</v>
      </c>
      <c r="L136" s="33" t="e">
        <f t="shared" si="73"/>
        <v>#DIV/0!</v>
      </c>
      <c r="M136" s="34"/>
      <c r="N136" s="35"/>
      <c r="O136" s="35"/>
      <c r="P136" s="35"/>
      <c r="Q136" s="35"/>
      <c r="R136" s="35"/>
      <c r="S136" s="81">
        <f t="shared" si="74"/>
        <v>0</v>
      </c>
      <c r="T136" s="32">
        <f t="shared" si="75"/>
        <v>0</v>
      </c>
      <c r="U136" s="33" t="e">
        <f t="shared" si="76"/>
        <v>#DIV/0!</v>
      </c>
      <c r="V136" s="34"/>
      <c r="W136" s="35"/>
      <c r="X136" s="35"/>
      <c r="Y136" s="35"/>
      <c r="Z136" s="35"/>
      <c r="AA136" s="35"/>
      <c r="AB136" s="81">
        <f t="shared" si="77"/>
        <v>0</v>
      </c>
      <c r="AC136" s="32">
        <f t="shared" si="78"/>
        <v>0</v>
      </c>
      <c r="AD136" s="33" t="e">
        <f t="shared" si="79"/>
        <v>#DIV/0!</v>
      </c>
      <c r="AE136" s="29">
        <f t="shared" si="80"/>
        <v>0</v>
      </c>
      <c r="AF136" s="56" t="str">
        <f t="shared" si="81"/>
        <v>ok</v>
      </c>
    </row>
    <row r="137" spans="2:32" ht="103.5" customHeight="1" thickBot="1" x14ac:dyDescent="0.3">
      <c r="B137" s="85"/>
      <c r="C137" s="34"/>
      <c r="D137" s="34"/>
      <c r="E137" s="35"/>
      <c r="F137" s="35"/>
      <c r="G137" s="35"/>
      <c r="H137" s="35"/>
      <c r="I137" s="35"/>
      <c r="J137" s="81">
        <f t="shared" si="71"/>
        <v>0</v>
      </c>
      <c r="K137" s="32">
        <f t="shared" si="72"/>
        <v>0</v>
      </c>
      <c r="L137" s="33" t="e">
        <f t="shared" si="73"/>
        <v>#DIV/0!</v>
      </c>
      <c r="M137" s="34"/>
      <c r="N137" s="35"/>
      <c r="O137" s="35"/>
      <c r="P137" s="35"/>
      <c r="Q137" s="35"/>
      <c r="R137" s="35"/>
      <c r="S137" s="81">
        <f t="shared" si="74"/>
        <v>0</v>
      </c>
      <c r="T137" s="32">
        <f t="shared" si="75"/>
        <v>0</v>
      </c>
      <c r="U137" s="33" t="e">
        <f t="shared" si="76"/>
        <v>#DIV/0!</v>
      </c>
      <c r="V137" s="34"/>
      <c r="W137" s="35"/>
      <c r="X137" s="35"/>
      <c r="Y137" s="35"/>
      <c r="Z137" s="35"/>
      <c r="AA137" s="35"/>
      <c r="AB137" s="81">
        <f t="shared" si="77"/>
        <v>0</v>
      </c>
      <c r="AC137" s="32">
        <f t="shared" si="78"/>
        <v>0</v>
      </c>
      <c r="AD137" s="33" t="e">
        <f t="shared" si="79"/>
        <v>#DIV/0!</v>
      </c>
      <c r="AE137" s="29">
        <f t="shared" si="80"/>
        <v>0</v>
      </c>
      <c r="AF137" s="56" t="str">
        <f t="shared" si="81"/>
        <v>ok</v>
      </c>
    </row>
    <row r="138" spans="2:32" ht="103.5" customHeight="1" thickBot="1" x14ac:dyDescent="0.3">
      <c r="B138" s="85"/>
      <c r="C138" s="34"/>
      <c r="D138" s="34"/>
      <c r="E138" s="35"/>
      <c r="F138" s="35"/>
      <c r="G138" s="35"/>
      <c r="H138" s="35"/>
      <c r="I138" s="35"/>
      <c r="J138" s="81">
        <f t="shared" si="71"/>
        <v>0</v>
      </c>
      <c r="K138" s="32">
        <f t="shared" si="72"/>
        <v>0</v>
      </c>
      <c r="L138" s="33" t="e">
        <f t="shared" si="73"/>
        <v>#DIV/0!</v>
      </c>
      <c r="M138" s="34"/>
      <c r="N138" s="35"/>
      <c r="O138" s="35"/>
      <c r="P138" s="35"/>
      <c r="Q138" s="35"/>
      <c r="R138" s="35"/>
      <c r="S138" s="81">
        <f t="shared" si="74"/>
        <v>0</v>
      </c>
      <c r="T138" s="32">
        <f t="shared" si="75"/>
        <v>0</v>
      </c>
      <c r="U138" s="33" t="e">
        <f t="shared" si="76"/>
        <v>#DIV/0!</v>
      </c>
      <c r="V138" s="34"/>
      <c r="W138" s="35"/>
      <c r="X138" s="35"/>
      <c r="Y138" s="35"/>
      <c r="Z138" s="35"/>
      <c r="AA138" s="35"/>
      <c r="AB138" s="81">
        <f t="shared" si="77"/>
        <v>0</v>
      </c>
      <c r="AC138" s="32">
        <f t="shared" si="78"/>
        <v>0</v>
      </c>
      <c r="AD138" s="33" t="e">
        <f t="shared" si="79"/>
        <v>#DIV/0!</v>
      </c>
      <c r="AE138" s="29">
        <f t="shared" si="80"/>
        <v>0</v>
      </c>
      <c r="AF138" s="56" t="str">
        <f t="shared" si="81"/>
        <v>ok</v>
      </c>
    </row>
    <row r="139" spans="2:32" ht="103.5" customHeight="1" thickBot="1" x14ac:dyDescent="0.3">
      <c r="B139" s="85"/>
      <c r="C139" s="34"/>
      <c r="D139" s="34"/>
      <c r="E139" s="35"/>
      <c r="F139" s="35"/>
      <c r="G139" s="35"/>
      <c r="H139" s="35"/>
      <c r="I139" s="35"/>
      <c r="J139" s="81">
        <f t="shared" si="71"/>
        <v>0</v>
      </c>
      <c r="K139" s="32">
        <f t="shared" si="72"/>
        <v>0</v>
      </c>
      <c r="L139" s="33" t="e">
        <f t="shared" si="73"/>
        <v>#DIV/0!</v>
      </c>
      <c r="M139" s="34"/>
      <c r="N139" s="35"/>
      <c r="O139" s="35"/>
      <c r="P139" s="35"/>
      <c r="Q139" s="35"/>
      <c r="R139" s="35"/>
      <c r="S139" s="81">
        <f t="shared" si="74"/>
        <v>0</v>
      </c>
      <c r="T139" s="32">
        <f t="shared" si="75"/>
        <v>0</v>
      </c>
      <c r="U139" s="33" t="e">
        <f t="shared" si="76"/>
        <v>#DIV/0!</v>
      </c>
      <c r="V139" s="34"/>
      <c r="W139" s="35"/>
      <c r="X139" s="35"/>
      <c r="Y139" s="35"/>
      <c r="Z139" s="35"/>
      <c r="AA139" s="35"/>
      <c r="AB139" s="81">
        <f t="shared" si="77"/>
        <v>0</v>
      </c>
      <c r="AC139" s="32">
        <f t="shared" si="78"/>
        <v>0</v>
      </c>
      <c r="AD139" s="33" t="e">
        <f t="shared" si="79"/>
        <v>#DIV/0!</v>
      </c>
      <c r="AE139" s="29">
        <f t="shared" si="80"/>
        <v>0</v>
      </c>
      <c r="AF139" s="56" t="str">
        <f t="shared" si="81"/>
        <v>ok</v>
      </c>
    </row>
    <row r="140" spans="2:32" ht="103.5" customHeight="1" thickBot="1" x14ac:dyDescent="0.3">
      <c r="B140" s="85"/>
      <c r="C140" s="34"/>
      <c r="D140" s="34"/>
      <c r="E140" s="35"/>
      <c r="F140" s="35"/>
      <c r="G140" s="35"/>
      <c r="H140" s="35"/>
      <c r="I140" s="35"/>
      <c r="J140" s="81">
        <f t="shared" si="71"/>
        <v>0</v>
      </c>
      <c r="K140" s="32">
        <f t="shared" si="72"/>
        <v>0</v>
      </c>
      <c r="L140" s="33" t="e">
        <f t="shared" si="73"/>
        <v>#DIV/0!</v>
      </c>
      <c r="M140" s="34"/>
      <c r="N140" s="35"/>
      <c r="O140" s="35"/>
      <c r="P140" s="35"/>
      <c r="Q140" s="35"/>
      <c r="R140" s="35"/>
      <c r="S140" s="81">
        <f t="shared" si="74"/>
        <v>0</v>
      </c>
      <c r="T140" s="32">
        <f t="shared" si="75"/>
        <v>0</v>
      </c>
      <c r="U140" s="33" t="e">
        <f t="shared" si="76"/>
        <v>#DIV/0!</v>
      </c>
      <c r="V140" s="34"/>
      <c r="W140" s="35"/>
      <c r="X140" s="35"/>
      <c r="Y140" s="35"/>
      <c r="Z140" s="35"/>
      <c r="AA140" s="35"/>
      <c r="AB140" s="81">
        <f t="shared" si="77"/>
        <v>0</v>
      </c>
      <c r="AC140" s="32">
        <f t="shared" si="78"/>
        <v>0</v>
      </c>
      <c r="AD140" s="33" t="e">
        <f t="shared" si="79"/>
        <v>#DIV/0!</v>
      </c>
      <c r="AE140" s="29">
        <f t="shared" si="80"/>
        <v>0</v>
      </c>
      <c r="AF140" s="56" t="str">
        <f t="shared" si="81"/>
        <v>ok</v>
      </c>
    </row>
    <row r="141" spans="2:32" ht="103.5" customHeight="1" thickBot="1" x14ac:dyDescent="0.3">
      <c r="B141" s="85"/>
      <c r="C141" s="34"/>
      <c r="D141" s="34"/>
      <c r="E141" s="35"/>
      <c r="F141" s="35"/>
      <c r="G141" s="35"/>
      <c r="H141" s="35"/>
      <c r="I141" s="35"/>
      <c r="J141" s="81">
        <f t="shared" si="71"/>
        <v>0</v>
      </c>
      <c r="K141" s="32">
        <f t="shared" si="72"/>
        <v>0</v>
      </c>
      <c r="L141" s="33" t="e">
        <f t="shared" si="73"/>
        <v>#DIV/0!</v>
      </c>
      <c r="M141" s="34"/>
      <c r="N141" s="35"/>
      <c r="O141" s="35"/>
      <c r="P141" s="35"/>
      <c r="Q141" s="35"/>
      <c r="R141" s="35"/>
      <c r="S141" s="81">
        <f t="shared" si="74"/>
        <v>0</v>
      </c>
      <c r="T141" s="32">
        <f t="shared" si="75"/>
        <v>0</v>
      </c>
      <c r="U141" s="33" t="e">
        <f t="shared" si="76"/>
        <v>#DIV/0!</v>
      </c>
      <c r="V141" s="34"/>
      <c r="W141" s="35"/>
      <c r="X141" s="35"/>
      <c r="Y141" s="35"/>
      <c r="Z141" s="35"/>
      <c r="AA141" s="35"/>
      <c r="AB141" s="81">
        <f t="shared" si="77"/>
        <v>0</v>
      </c>
      <c r="AC141" s="32">
        <f t="shared" si="78"/>
        <v>0</v>
      </c>
      <c r="AD141" s="33" t="e">
        <f t="shared" si="79"/>
        <v>#DIV/0!</v>
      </c>
      <c r="AE141" s="29">
        <f t="shared" si="80"/>
        <v>0</v>
      </c>
      <c r="AF141" s="56" t="str">
        <f t="shared" si="81"/>
        <v>ok</v>
      </c>
    </row>
    <row r="142" spans="2:32" ht="103.5" customHeight="1" thickBot="1" x14ac:dyDescent="0.3">
      <c r="B142" s="85"/>
      <c r="C142" s="34"/>
      <c r="D142" s="34"/>
      <c r="E142" s="35"/>
      <c r="F142" s="35"/>
      <c r="G142" s="35"/>
      <c r="H142" s="35"/>
      <c r="I142" s="35"/>
      <c r="J142" s="81">
        <f t="shared" si="71"/>
        <v>0</v>
      </c>
      <c r="K142" s="32">
        <f t="shared" si="72"/>
        <v>0</v>
      </c>
      <c r="L142" s="33" t="e">
        <f t="shared" si="73"/>
        <v>#DIV/0!</v>
      </c>
      <c r="M142" s="34"/>
      <c r="N142" s="35"/>
      <c r="O142" s="35"/>
      <c r="P142" s="35"/>
      <c r="Q142" s="35"/>
      <c r="R142" s="35"/>
      <c r="S142" s="81">
        <f t="shared" si="74"/>
        <v>0</v>
      </c>
      <c r="T142" s="32">
        <f t="shared" si="75"/>
        <v>0</v>
      </c>
      <c r="U142" s="33" t="e">
        <f t="shared" si="76"/>
        <v>#DIV/0!</v>
      </c>
      <c r="V142" s="34"/>
      <c r="W142" s="35"/>
      <c r="X142" s="35"/>
      <c r="Y142" s="35"/>
      <c r="Z142" s="35"/>
      <c r="AA142" s="35"/>
      <c r="AB142" s="81">
        <f t="shared" si="77"/>
        <v>0</v>
      </c>
      <c r="AC142" s="32">
        <f t="shared" si="78"/>
        <v>0</v>
      </c>
      <c r="AD142" s="33" t="e">
        <f t="shared" si="79"/>
        <v>#DIV/0!</v>
      </c>
      <c r="AE142" s="29">
        <f t="shared" si="80"/>
        <v>0</v>
      </c>
      <c r="AF142" s="56" t="str">
        <f t="shared" si="81"/>
        <v>ok</v>
      </c>
    </row>
    <row r="143" spans="2:32" ht="103.5" customHeight="1" thickBot="1" x14ac:dyDescent="0.3">
      <c r="B143" s="85"/>
      <c r="C143" s="34"/>
      <c r="D143" s="34"/>
      <c r="E143" s="35"/>
      <c r="F143" s="35"/>
      <c r="G143" s="35"/>
      <c r="H143" s="35"/>
      <c r="I143" s="35"/>
      <c r="J143" s="81">
        <f t="shared" si="71"/>
        <v>0</v>
      </c>
      <c r="K143" s="32">
        <f t="shared" si="72"/>
        <v>0</v>
      </c>
      <c r="L143" s="33" t="e">
        <f t="shared" si="73"/>
        <v>#DIV/0!</v>
      </c>
      <c r="M143" s="34"/>
      <c r="N143" s="35"/>
      <c r="O143" s="35"/>
      <c r="P143" s="35"/>
      <c r="Q143" s="35"/>
      <c r="R143" s="35"/>
      <c r="S143" s="81">
        <f t="shared" si="74"/>
        <v>0</v>
      </c>
      <c r="T143" s="32">
        <f t="shared" si="75"/>
        <v>0</v>
      </c>
      <c r="U143" s="33" t="e">
        <f t="shared" si="76"/>
        <v>#DIV/0!</v>
      </c>
      <c r="V143" s="34"/>
      <c r="W143" s="35"/>
      <c r="X143" s="35"/>
      <c r="Y143" s="35"/>
      <c r="Z143" s="35"/>
      <c r="AA143" s="35"/>
      <c r="AB143" s="81">
        <f t="shared" si="77"/>
        <v>0</v>
      </c>
      <c r="AC143" s="32">
        <f t="shared" si="78"/>
        <v>0</v>
      </c>
      <c r="AD143" s="33" t="e">
        <f t="shared" si="79"/>
        <v>#DIV/0!</v>
      </c>
      <c r="AE143" s="29">
        <f t="shared" si="80"/>
        <v>0</v>
      </c>
      <c r="AF143" s="56" t="str">
        <f t="shared" si="81"/>
        <v>ok</v>
      </c>
    </row>
    <row r="144" spans="2:32" ht="103.5" customHeight="1" thickBot="1" x14ac:dyDescent="0.3">
      <c r="B144" s="85"/>
      <c r="C144" s="34"/>
      <c r="D144" s="34"/>
      <c r="E144" s="35"/>
      <c r="F144" s="35"/>
      <c r="G144" s="35"/>
      <c r="H144" s="35"/>
      <c r="I144" s="35"/>
      <c r="J144" s="81">
        <f t="shared" si="71"/>
        <v>0</v>
      </c>
      <c r="K144" s="32">
        <f t="shared" si="72"/>
        <v>0</v>
      </c>
      <c r="L144" s="33" t="e">
        <f t="shared" si="73"/>
        <v>#DIV/0!</v>
      </c>
      <c r="M144" s="34"/>
      <c r="N144" s="35"/>
      <c r="O144" s="35"/>
      <c r="P144" s="35"/>
      <c r="Q144" s="35"/>
      <c r="R144" s="35"/>
      <c r="S144" s="81">
        <f t="shared" si="74"/>
        <v>0</v>
      </c>
      <c r="T144" s="32">
        <f t="shared" si="75"/>
        <v>0</v>
      </c>
      <c r="U144" s="33" t="e">
        <f t="shared" si="76"/>
        <v>#DIV/0!</v>
      </c>
      <c r="V144" s="34"/>
      <c r="W144" s="35"/>
      <c r="X144" s="35"/>
      <c r="Y144" s="35"/>
      <c r="Z144" s="35"/>
      <c r="AA144" s="35"/>
      <c r="AB144" s="81">
        <f t="shared" si="77"/>
        <v>0</v>
      </c>
      <c r="AC144" s="32">
        <f t="shared" si="78"/>
        <v>0</v>
      </c>
      <c r="AD144" s="33" t="e">
        <f t="shared" si="79"/>
        <v>#DIV/0!</v>
      </c>
      <c r="AE144" s="29">
        <f t="shared" si="80"/>
        <v>0</v>
      </c>
      <c r="AF144" s="56" t="str">
        <f t="shared" si="81"/>
        <v>ok</v>
      </c>
    </row>
    <row r="145" spans="2:32" ht="103.5" customHeight="1" thickBot="1" x14ac:dyDescent="0.3">
      <c r="B145" s="86"/>
      <c r="C145" s="34"/>
      <c r="D145" s="34"/>
      <c r="E145" s="35"/>
      <c r="F145" s="35"/>
      <c r="G145" s="35"/>
      <c r="H145" s="35"/>
      <c r="I145" s="35"/>
      <c r="J145" s="81">
        <f t="shared" si="71"/>
        <v>0</v>
      </c>
      <c r="K145" s="32">
        <f t="shared" si="72"/>
        <v>0</v>
      </c>
      <c r="L145" s="33" t="e">
        <f t="shared" si="73"/>
        <v>#DIV/0!</v>
      </c>
      <c r="M145" s="34"/>
      <c r="N145" s="35"/>
      <c r="O145" s="35"/>
      <c r="P145" s="35"/>
      <c r="Q145" s="35"/>
      <c r="R145" s="35"/>
      <c r="S145" s="81">
        <f t="shared" si="74"/>
        <v>0</v>
      </c>
      <c r="T145" s="32">
        <f t="shared" si="75"/>
        <v>0</v>
      </c>
      <c r="U145" s="33" t="e">
        <f t="shared" si="76"/>
        <v>#DIV/0!</v>
      </c>
      <c r="V145" s="34"/>
      <c r="W145" s="35"/>
      <c r="X145" s="35"/>
      <c r="Y145" s="35"/>
      <c r="Z145" s="35"/>
      <c r="AA145" s="35"/>
      <c r="AB145" s="81">
        <f t="shared" si="77"/>
        <v>0</v>
      </c>
      <c r="AC145" s="32">
        <f t="shared" si="78"/>
        <v>0</v>
      </c>
      <c r="AD145" s="33" t="e">
        <f t="shared" si="79"/>
        <v>#DIV/0!</v>
      </c>
      <c r="AE145" s="29">
        <f t="shared" si="80"/>
        <v>0</v>
      </c>
      <c r="AF145" s="56" t="str">
        <f t="shared" si="81"/>
        <v>ok</v>
      </c>
    </row>
    <row r="146" spans="2:32" ht="103.5" customHeight="1" thickTop="1" thickBot="1" x14ac:dyDescent="0.3">
      <c r="B146" s="92" t="s">
        <v>26</v>
      </c>
      <c r="C146" s="89">
        <f t="shared" ref="C146:K146" si="82">SUM(C131:C145)</f>
        <v>0</v>
      </c>
      <c r="D146" s="89">
        <f t="shared" si="82"/>
        <v>0</v>
      </c>
      <c r="E146" s="89">
        <f t="shared" si="82"/>
        <v>0</v>
      </c>
      <c r="F146" s="89">
        <f t="shared" si="82"/>
        <v>0</v>
      </c>
      <c r="G146" s="89">
        <f t="shared" si="82"/>
        <v>0</v>
      </c>
      <c r="H146" s="89">
        <f t="shared" si="82"/>
        <v>0</v>
      </c>
      <c r="I146" s="89">
        <f t="shared" si="82"/>
        <v>0</v>
      </c>
      <c r="J146" s="89">
        <f t="shared" si="82"/>
        <v>0</v>
      </c>
      <c r="K146" s="89">
        <f t="shared" si="82"/>
        <v>0</v>
      </c>
      <c r="L146" s="90" t="e">
        <f t="shared" si="73"/>
        <v>#DIV/0!</v>
      </c>
      <c r="M146" s="89">
        <f t="shared" ref="M146:T146" si="83">SUM(M131:M145)</f>
        <v>0</v>
      </c>
      <c r="N146" s="89">
        <f t="shared" si="83"/>
        <v>0</v>
      </c>
      <c r="O146" s="89">
        <f t="shared" si="83"/>
        <v>0</v>
      </c>
      <c r="P146" s="89">
        <f t="shared" si="83"/>
        <v>0</v>
      </c>
      <c r="Q146" s="89">
        <f t="shared" si="83"/>
        <v>0</v>
      </c>
      <c r="R146" s="89">
        <f t="shared" si="83"/>
        <v>0</v>
      </c>
      <c r="S146" s="89">
        <f t="shared" si="83"/>
        <v>0</v>
      </c>
      <c r="T146" s="89">
        <f t="shared" si="83"/>
        <v>0</v>
      </c>
      <c r="U146" s="90" t="e">
        <f t="shared" si="76"/>
        <v>#DIV/0!</v>
      </c>
      <c r="V146" s="89">
        <f t="shared" ref="V146:AC146" si="84">SUM(V131:V145)</f>
        <v>0</v>
      </c>
      <c r="W146" s="89">
        <f t="shared" si="84"/>
        <v>0</v>
      </c>
      <c r="X146" s="89">
        <f t="shared" si="84"/>
        <v>0</v>
      </c>
      <c r="Y146" s="89">
        <f t="shared" si="84"/>
        <v>0</v>
      </c>
      <c r="Z146" s="89">
        <f t="shared" si="84"/>
        <v>0</v>
      </c>
      <c r="AA146" s="89">
        <f t="shared" si="84"/>
        <v>0</v>
      </c>
      <c r="AB146" s="89">
        <f t="shared" si="84"/>
        <v>0</v>
      </c>
      <c r="AC146" s="89">
        <f t="shared" si="84"/>
        <v>0</v>
      </c>
      <c r="AD146" s="90" t="e">
        <f t="shared" si="79"/>
        <v>#DIV/0!</v>
      </c>
      <c r="AE146" s="89">
        <f>SUM(AE131:AE145)</f>
        <v>0</v>
      </c>
      <c r="AF146" s="56" t="str">
        <f t="shared" si="81"/>
        <v>ok</v>
      </c>
    </row>
    <row r="147" spans="2:32" ht="49.5" customHeight="1" thickTop="1" x14ac:dyDescent="0.7">
      <c r="U147" s="238" t="s">
        <v>27</v>
      </c>
      <c r="V147" s="238"/>
      <c r="W147" s="238"/>
      <c r="X147" s="238"/>
      <c r="Y147" s="238"/>
      <c r="Z147" s="238"/>
    </row>
    <row r="148" spans="2:32" ht="53.25" customHeight="1" x14ac:dyDescent="0.7">
      <c r="U148" s="177"/>
      <c r="V148" s="177"/>
      <c r="W148" s="177"/>
      <c r="X148" s="177"/>
      <c r="Y148" s="177"/>
      <c r="Z148" s="177"/>
    </row>
    <row r="149" spans="2:32" ht="54.75" customHeight="1" x14ac:dyDescent="0.7">
      <c r="B149" s="140" t="s">
        <v>0</v>
      </c>
      <c r="C149" s="140"/>
      <c r="D149" s="140"/>
      <c r="E149" s="140"/>
      <c r="F149" s="140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7"/>
      <c r="W149" s="127"/>
      <c r="X149" s="127"/>
      <c r="Y149" s="127"/>
      <c r="Z149" s="127"/>
      <c r="AA149" s="127"/>
      <c r="AB149" s="127"/>
      <c r="AC149" s="127"/>
    </row>
    <row r="150" spans="2:32" ht="56.25" customHeight="1" x14ac:dyDescent="0.7">
      <c r="B150" s="140" t="s">
        <v>1</v>
      </c>
      <c r="C150" s="140"/>
      <c r="D150" s="140"/>
      <c r="E150" s="140"/>
      <c r="F150" s="140"/>
      <c r="G150" s="140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7"/>
      <c r="W150" s="127"/>
      <c r="X150" s="127"/>
      <c r="Y150" s="127"/>
      <c r="Z150" s="127"/>
      <c r="AA150" s="127"/>
      <c r="AB150" s="127"/>
      <c r="AC150" s="127"/>
    </row>
    <row r="151" spans="2:32" ht="58.5" customHeight="1" x14ac:dyDescent="0.25">
      <c r="B151" s="140" t="s">
        <v>2</v>
      </c>
      <c r="C151" s="140"/>
      <c r="D151" s="140"/>
      <c r="E151" s="140"/>
      <c r="F151" s="140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98" t="s">
        <v>78</v>
      </c>
      <c r="W151" s="198"/>
      <c r="X151" s="198"/>
      <c r="Y151" s="198"/>
      <c r="Z151" s="198"/>
      <c r="AA151" s="198"/>
      <c r="AB151" s="198"/>
      <c r="AC151" s="198"/>
      <c r="AD151" s="7"/>
    </row>
    <row r="152" spans="2:32" ht="71.25" customHeight="1" thickBot="1" x14ac:dyDescent="2.4">
      <c r="D152" s="217" t="s">
        <v>34</v>
      </c>
      <c r="E152" s="217"/>
      <c r="F152" s="217"/>
      <c r="G152" s="217"/>
      <c r="H152" s="217"/>
      <c r="I152" s="217"/>
      <c r="J152" s="217"/>
      <c r="K152" s="217"/>
      <c r="L152" s="217"/>
      <c r="M152" s="217"/>
      <c r="N152" s="217"/>
      <c r="O152" s="217"/>
      <c r="P152" s="217"/>
      <c r="Q152" s="217"/>
      <c r="R152" s="217"/>
      <c r="S152" s="217"/>
      <c r="T152" s="217"/>
      <c r="U152" s="217"/>
      <c r="V152" s="217"/>
      <c r="W152" s="217"/>
      <c r="X152" s="217"/>
      <c r="Y152" s="217"/>
      <c r="Z152" s="217"/>
      <c r="AA152" s="217"/>
      <c r="AB152" s="217"/>
      <c r="AC152" s="217"/>
      <c r="AD152" s="217"/>
    </row>
    <row r="153" spans="2:32" ht="73.5" customHeight="1" thickTop="1" thickBot="1" x14ac:dyDescent="0.3">
      <c r="B153" s="218" t="s">
        <v>5</v>
      </c>
      <c r="C153" s="221" t="s">
        <v>6</v>
      </c>
      <c r="D153" s="190" t="s">
        <v>7</v>
      </c>
      <c r="E153" s="191"/>
      <c r="F153" s="191"/>
      <c r="G153" s="191"/>
      <c r="H153" s="191"/>
      <c r="I153" s="191"/>
      <c r="J153" s="191"/>
      <c r="K153" s="191"/>
      <c r="L153" s="192"/>
      <c r="M153" s="190" t="s">
        <v>8</v>
      </c>
      <c r="N153" s="191"/>
      <c r="O153" s="191"/>
      <c r="P153" s="191"/>
      <c r="Q153" s="191"/>
      <c r="R153" s="191"/>
      <c r="S153" s="191"/>
      <c r="T153" s="191"/>
      <c r="U153" s="192"/>
      <c r="V153" s="190" t="s">
        <v>9</v>
      </c>
      <c r="W153" s="191"/>
      <c r="X153" s="191"/>
      <c r="Y153" s="191"/>
      <c r="Z153" s="191"/>
      <c r="AA153" s="191"/>
      <c r="AB153" s="191"/>
      <c r="AC153" s="191"/>
      <c r="AD153" s="191"/>
      <c r="AE153" s="192"/>
    </row>
    <row r="154" spans="2:32" ht="45" customHeight="1" thickTop="1" x14ac:dyDescent="0.25">
      <c r="B154" s="219"/>
      <c r="C154" s="222"/>
      <c r="D154" s="224" t="s">
        <v>35</v>
      </c>
      <c r="E154" s="211">
        <v>3</v>
      </c>
      <c r="F154" s="226" t="s">
        <v>36</v>
      </c>
      <c r="G154" s="211" t="s">
        <v>37</v>
      </c>
      <c r="H154" s="211">
        <v>5.5</v>
      </c>
      <c r="I154" s="227">
        <v>6</v>
      </c>
      <c r="J154" s="211" t="s">
        <v>14</v>
      </c>
      <c r="K154" s="211" t="s">
        <v>15</v>
      </c>
      <c r="L154" s="215" t="s">
        <v>16</v>
      </c>
      <c r="M154" s="211" t="s">
        <v>38</v>
      </c>
      <c r="N154" s="211">
        <v>7</v>
      </c>
      <c r="O154" s="211" t="s">
        <v>39</v>
      </c>
      <c r="P154" s="211" t="s">
        <v>40</v>
      </c>
      <c r="Q154" s="211" t="s">
        <v>41</v>
      </c>
      <c r="R154" s="211">
        <v>14</v>
      </c>
      <c r="S154" s="211" t="s">
        <v>14</v>
      </c>
      <c r="T154" s="211" t="s">
        <v>15</v>
      </c>
      <c r="U154" s="215" t="s">
        <v>16</v>
      </c>
      <c r="V154" s="211" t="s">
        <v>42</v>
      </c>
      <c r="W154" s="211">
        <v>10</v>
      </c>
      <c r="X154" s="211" t="s">
        <v>43</v>
      </c>
      <c r="Y154" s="211" t="s">
        <v>44</v>
      </c>
      <c r="Z154" s="211" t="s">
        <v>45</v>
      </c>
      <c r="AA154" s="211">
        <v>20</v>
      </c>
      <c r="AB154" s="213" t="s">
        <v>14</v>
      </c>
      <c r="AC154" s="213" t="s">
        <v>15</v>
      </c>
      <c r="AD154" s="229" t="s">
        <v>16</v>
      </c>
      <c r="AE154" s="230" t="s">
        <v>25</v>
      </c>
    </row>
    <row r="155" spans="2:32" ht="144" customHeight="1" thickBot="1" x14ac:dyDescent="0.3">
      <c r="B155" s="220"/>
      <c r="C155" s="223"/>
      <c r="D155" s="225"/>
      <c r="E155" s="212"/>
      <c r="F155" s="212"/>
      <c r="G155" s="212"/>
      <c r="H155" s="212"/>
      <c r="I155" s="228"/>
      <c r="J155" s="214"/>
      <c r="K155" s="214"/>
      <c r="L155" s="216"/>
      <c r="M155" s="212"/>
      <c r="N155" s="212"/>
      <c r="O155" s="212"/>
      <c r="P155" s="212"/>
      <c r="Q155" s="212"/>
      <c r="R155" s="212"/>
      <c r="S155" s="214"/>
      <c r="T155" s="214"/>
      <c r="U155" s="216"/>
      <c r="V155" s="212"/>
      <c r="W155" s="212"/>
      <c r="X155" s="212"/>
      <c r="Y155" s="212"/>
      <c r="Z155" s="212"/>
      <c r="AA155" s="212"/>
      <c r="AB155" s="214"/>
      <c r="AC155" s="214"/>
      <c r="AD155" s="216"/>
      <c r="AE155" s="231"/>
    </row>
    <row r="156" spans="2:32" ht="114.75" customHeight="1" thickTop="1" x14ac:dyDescent="0.25">
      <c r="B156" s="96"/>
      <c r="C156" s="30"/>
      <c r="D156" s="30"/>
      <c r="E156" s="31"/>
      <c r="F156" s="31"/>
      <c r="G156" s="31"/>
      <c r="H156" s="31"/>
      <c r="I156" s="31"/>
      <c r="J156" s="77">
        <f t="shared" ref="J156:J167" si="85">SUM(D156:I156)</f>
        <v>0</v>
      </c>
      <c r="K156" s="32">
        <f t="shared" ref="K156:K167" si="86">SUM(E156:I156)</f>
        <v>0</v>
      </c>
      <c r="L156" s="33" t="e">
        <f t="shared" ref="L156:L170" si="87">K156/J156</f>
        <v>#DIV/0!</v>
      </c>
      <c r="M156" s="34"/>
      <c r="N156" s="35"/>
      <c r="O156" s="35"/>
      <c r="P156" s="35"/>
      <c r="Q156" s="35"/>
      <c r="R156" s="35"/>
      <c r="S156" s="77">
        <f>SUM(M156:R156)</f>
        <v>0</v>
      </c>
      <c r="T156" s="32">
        <f>SUM(N156:R156)</f>
        <v>0</v>
      </c>
      <c r="U156" s="33" t="e">
        <f t="shared" ref="U156:U170" si="88">T156/S156</f>
        <v>#DIV/0!</v>
      </c>
      <c r="V156" s="30"/>
      <c r="W156" s="31"/>
      <c r="X156" s="31"/>
      <c r="Y156" s="31"/>
      <c r="Z156" s="31"/>
      <c r="AA156" s="31"/>
      <c r="AB156" s="77">
        <f t="shared" ref="AB156:AB167" si="89">SUM(V156:AA156)</f>
        <v>0</v>
      </c>
      <c r="AC156" s="32">
        <f t="shared" ref="AC156:AC167" si="90">SUM(W156:AA156)</f>
        <v>0</v>
      </c>
      <c r="AD156" s="33" t="e">
        <f t="shared" ref="AD156:AD170" si="91">AC156/AB156</f>
        <v>#DIV/0!</v>
      </c>
      <c r="AE156" s="44">
        <f t="shared" ref="AE156:AE169" si="92">C156-AB156</f>
        <v>0</v>
      </c>
      <c r="AF156" s="56" t="str">
        <f t="shared" ref="AF156:AF170" si="93">IF(AND(AB156=S156,AB156=J156),"ok","check")</f>
        <v>ok</v>
      </c>
    </row>
    <row r="157" spans="2:32" ht="114.75" customHeight="1" x14ac:dyDescent="0.25">
      <c r="B157" s="97"/>
      <c r="C157" s="34"/>
      <c r="D157" s="34"/>
      <c r="E157" s="35"/>
      <c r="F157" s="35"/>
      <c r="G157" s="35"/>
      <c r="H157" s="35"/>
      <c r="I157" s="35"/>
      <c r="J157" s="77">
        <f t="shared" si="85"/>
        <v>0</v>
      </c>
      <c r="K157" s="32">
        <f t="shared" si="86"/>
        <v>0</v>
      </c>
      <c r="L157" s="33" t="e">
        <f t="shared" si="87"/>
        <v>#DIV/0!</v>
      </c>
      <c r="M157" s="34"/>
      <c r="N157" s="35"/>
      <c r="O157" s="35"/>
      <c r="P157" s="35"/>
      <c r="Q157" s="35"/>
      <c r="R157" s="35"/>
      <c r="S157" s="77">
        <f t="shared" ref="S157:S168" si="94">SUM(M157:R157)</f>
        <v>0</v>
      </c>
      <c r="T157" s="32">
        <f t="shared" ref="T157:T168" si="95">SUM(N157:R157)</f>
        <v>0</v>
      </c>
      <c r="U157" s="33" t="e">
        <f t="shared" si="88"/>
        <v>#DIV/0!</v>
      </c>
      <c r="V157" s="37"/>
      <c r="W157" s="35"/>
      <c r="X157" s="35"/>
      <c r="Y157" s="35"/>
      <c r="Z157" s="35"/>
      <c r="AA157" s="35"/>
      <c r="AB157" s="77">
        <f t="shared" si="89"/>
        <v>0</v>
      </c>
      <c r="AC157" s="32">
        <f t="shared" si="90"/>
        <v>0</v>
      </c>
      <c r="AD157" s="33" t="e">
        <f t="shared" si="91"/>
        <v>#DIV/0!</v>
      </c>
      <c r="AE157" s="44">
        <f t="shared" si="92"/>
        <v>0</v>
      </c>
      <c r="AF157" s="56" t="str">
        <f t="shared" si="93"/>
        <v>ok</v>
      </c>
    </row>
    <row r="158" spans="2:32" ht="114.75" customHeight="1" x14ac:dyDescent="0.25">
      <c r="B158" s="97"/>
      <c r="C158" s="34"/>
      <c r="D158" s="34"/>
      <c r="E158" s="35"/>
      <c r="F158" s="35"/>
      <c r="G158" s="35"/>
      <c r="H158" s="35"/>
      <c r="I158" s="35"/>
      <c r="J158" s="77">
        <f t="shared" si="85"/>
        <v>0</v>
      </c>
      <c r="K158" s="32">
        <f t="shared" si="86"/>
        <v>0</v>
      </c>
      <c r="L158" s="33" t="e">
        <f t="shared" si="87"/>
        <v>#DIV/0!</v>
      </c>
      <c r="M158" s="34"/>
      <c r="N158" s="35"/>
      <c r="O158" s="35"/>
      <c r="P158" s="35"/>
      <c r="Q158" s="35"/>
      <c r="R158" s="35"/>
      <c r="S158" s="77">
        <f t="shared" si="94"/>
        <v>0</v>
      </c>
      <c r="T158" s="32">
        <f t="shared" si="95"/>
        <v>0</v>
      </c>
      <c r="U158" s="33" t="e">
        <f t="shared" si="88"/>
        <v>#DIV/0!</v>
      </c>
      <c r="V158" s="37"/>
      <c r="W158" s="35"/>
      <c r="X158" s="35"/>
      <c r="Y158" s="35"/>
      <c r="Z158" s="35"/>
      <c r="AA158" s="35"/>
      <c r="AB158" s="77">
        <f t="shared" si="89"/>
        <v>0</v>
      </c>
      <c r="AC158" s="32">
        <f t="shared" si="90"/>
        <v>0</v>
      </c>
      <c r="AD158" s="33" t="e">
        <f>AC158/AB158</f>
        <v>#DIV/0!</v>
      </c>
      <c r="AE158" s="44">
        <f t="shared" si="92"/>
        <v>0</v>
      </c>
      <c r="AF158" s="56" t="str">
        <f t="shared" si="93"/>
        <v>ok</v>
      </c>
    </row>
    <row r="159" spans="2:32" ht="114.75" customHeight="1" x14ac:dyDescent="0.25">
      <c r="B159" s="97"/>
      <c r="C159" s="34"/>
      <c r="D159" s="34"/>
      <c r="E159" s="35"/>
      <c r="F159" s="35"/>
      <c r="G159" s="35"/>
      <c r="H159" s="35"/>
      <c r="I159" s="35"/>
      <c r="J159" s="77">
        <f t="shared" si="85"/>
        <v>0</v>
      </c>
      <c r="K159" s="32">
        <f t="shared" si="86"/>
        <v>0</v>
      </c>
      <c r="L159" s="33" t="e">
        <f t="shared" si="87"/>
        <v>#DIV/0!</v>
      </c>
      <c r="M159" s="34"/>
      <c r="N159" s="35"/>
      <c r="O159" s="35"/>
      <c r="P159" s="35"/>
      <c r="Q159" s="35"/>
      <c r="R159" s="35"/>
      <c r="S159" s="77">
        <f t="shared" si="94"/>
        <v>0</v>
      </c>
      <c r="T159" s="32">
        <f t="shared" si="95"/>
        <v>0</v>
      </c>
      <c r="U159" s="33" t="e">
        <f t="shared" si="88"/>
        <v>#DIV/0!</v>
      </c>
      <c r="V159" s="37"/>
      <c r="W159" s="35"/>
      <c r="X159" s="35"/>
      <c r="Y159" s="35"/>
      <c r="Z159" s="35"/>
      <c r="AA159" s="35"/>
      <c r="AB159" s="77">
        <f t="shared" si="89"/>
        <v>0</v>
      </c>
      <c r="AC159" s="32">
        <f t="shared" si="90"/>
        <v>0</v>
      </c>
      <c r="AD159" s="33" t="e">
        <f t="shared" si="91"/>
        <v>#DIV/0!</v>
      </c>
      <c r="AE159" s="44">
        <f t="shared" si="92"/>
        <v>0</v>
      </c>
      <c r="AF159" s="56" t="str">
        <f t="shared" si="93"/>
        <v>ok</v>
      </c>
    </row>
    <row r="160" spans="2:32" ht="114.75" customHeight="1" x14ac:dyDescent="0.25">
      <c r="B160" s="97"/>
      <c r="C160" s="34"/>
      <c r="D160" s="34"/>
      <c r="E160" s="35"/>
      <c r="F160" s="35"/>
      <c r="G160" s="35"/>
      <c r="H160" s="35"/>
      <c r="I160" s="35"/>
      <c r="J160" s="77">
        <f>SUM(D160:I160)</f>
        <v>0</v>
      </c>
      <c r="K160" s="32">
        <f>SUM(E160:I160)</f>
        <v>0</v>
      </c>
      <c r="L160" s="33" t="e">
        <f t="shared" si="87"/>
        <v>#DIV/0!</v>
      </c>
      <c r="M160" s="34"/>
      <c r="N160" s="35"/>
      <c r="O160" s="35"/>
      <c r="P160" s="35"/>
      <c r="Q160" s="35"/>
      <c r="R160" s="35"/>
      <c r="S160" s="77">
        <f t="shared" si="94"/>
        <v>0</v>
      </c>
      <c r="T160" s="32">
        <f t="shared" si="95"/>
        <v>0</v>
      </c>
      <c r="U160" s="33" t="e">
        <f t="shared" si="88"/>
        <v>#DIV/0!</v>
      </c>
      <c r="V160" s="37"/>
      <c r="W160" s="35"/>
      <c r="X160" s="35"/>
      <c r="Y160" s="35"/>
      <c r="Z160" s="35"/>
      <c r="AA160" s="35"/>
      <c r="AB160" s="77">
        <f t="shared" si="89"/>
        <v>0</v>
      </c>
      <c r="AC160" s="32">
        <f t="shared" si="90"/>
        <v>0</v>
      </c>
      <c r="AD160" s="33" t="e">
        <f t="shared" si="91"/>
        <v>#DIV/0!</v>
      </c>
      <c r="AE160" s="44">
        <f t="shared" si="92"/>
        <v>0</v>
      </c>
      <c r="AF160" s="56" t="str">
        <f t="shared" si="93"/>
        <v>ok</v>
      </c>
    </row>
    <row r="161" spans="2:32" ht="114.75" customHeight="1" x14ac:dyDescent="0.25">
      <c r="B161" s="97"/>
      <c r="C161" s="34"/>
      <c r="D161" s="34"/>
      <c r="E161" s="35"/>
      <c r="F161" s="35"/>
      <c r="G161" s="35"/>
      <c r="H161" s="35"/>
      <c r="I161" s="35"/>
      <c r="J161" s="77">
        <f t="shared" si="85"/>
        <v>0</v>
      </c>
      <c r="K161" s="32">
        <f t="shared" si="86"/>
        <v>0</v>
      </c>
      <c r="L161" s="33" t="e">
        <f t="shared" si="87"/>
        <v>#DIV/0!</v>
      </c>
      <c r="M161" s="34"/>
      <c r="N161" s="35"/>
      <c r="O161" s="35"/>
      <c r="P161" s="35"/>
      <c r="Q161" s="35"/>
      <c r="R161" s="35"/>
      <c r="S161" s="77">
        <f t="shared" si="94"/>
        <v>0</v>
      </c>
      <c r="T161" s="32">
        <f t="shared" si="95"/>
        <v>0</v>
      </c>
      <c r="U161" s="33" t="e">
        <f t="shared" si="88"/>
        <v>#DIV/0!</v>
      </c>
      <c r="V161" s="37"/>
      <c r="W161" s="35"/>
      <c r="X161" s="35"/>
      <c r="Y161" s="35"/>
      <c r="Z161" s="35"/>
      <c r="AA161" s="35"/>
      <c r="AB161" s="77">
        <f t="shared" si="89"/>
        <v>0</v>
      </c>
      <c r="AC161" s="32">
        <f t="shared" si="90"/>
        <v>0</v>
      </c>
      <c r="AD161" s="33" t="e">
        <f t="shared" si="91"/>
        <v>#DIV/0!</v>
      </c>
      <c r="AE161" s="44">
        <f t="shared" si="92"/>
        <v>0</v>
      </c>
      <c r="AF161" s="56" t="str">
        <f t="shared" si="93"/>
        <v>ok</v>
      </c>
    </row>
    <row r="162" spans="2:32" ht="114.75" customHeight="1" x14ac:dyDescent="0.25">
      <c r="B162" s="97"/>
      <c r="C162" s="34"/>
      <c r="D162" s="34"/>
      <c r="E162" s="35"/>
      <c r="F162" s="35"/>
      <c r="G162" s="35"/>
      <c r="H162" s="35"/>
      <c r="I162" s="35"/>
      <c r="J162" s="77">
        <f t="shared" si="85"/>
        <v>0</v>
      </c>
      <c r="K162" s="32">
        <f t="shared" si="86"/>
        <v>0</v>
      </c>
      <c r="L162" s="33" t="e">
        <f t="shared" si="87"/>
        <v>#DIV/0!</v>
      </c>
      <c r="M162" s="34"/>
      <c r="N162" s="35"/>
      <c r="O162" s="35"/>
      <c r="P162" s="35"/>
      <c r="Q162" s="35"/>
      <c r="R162" s="35"/>
      <c r="S162" s="77">
        <f t="shared" si="94"/>
        <v>0</v>
      </c>
      <c r="T162" s="32">
        <f t="shared" si="95"/>
        <v>0</v>
      </c>
      <c r="U162" s="33" t="e">
        <f t="shared" si="88"/>
        <v>#DIV/0!</v>
      </c>
      <c r="V162" s="37"/>
      <c r="W162" s="35"/>
      <c r="X162" s="35"/>
      <c r="Y162" s="35"/>
      <c r="Z162" s="35"/>
      <c r="AA162" s="35"/>
      <c r="AB162" s="77">
        <f t="shared" si="89"/>
        <v>0</v>
      </c>
      <c r="AC162" s="32">
        <f t="shared" si="90"/>
        <v>0</v>
      </c>
      <c r="AD162" s="33" t="e">
        <f t="shared" si="91"/>
        <v>#DIV/0!</v>
      </c>
      <c r="AE162" s="44">
        <f t="shared" si="92"/>
        <v>0</v>
      </c>
      <c r="AF162" s="56" t="str">
        <f t="shared" si="93"/>
        <v>ok</v>
      </c>
    </row>
    <row r="163" spans="2:32" ht="114.75" customHeight="1" x14ac:dyDescent="0.25">
      <c r="B163" s="97"/>
      <c r="C163" s="34"/>
      <c r="D163" s="34"/>
      <c r="E163" s="35"/>
      <c r="F163" s="35"/>
      <c r="G163" s="35"/>
      <c r="H163" s="35"/>
      <c r="I163" s="35"/>
      <c r="J163" s="77">
        <f t="shared" si="85"/>
        <v>0</v>
      </c>
      <c r="K163" s="32">
        <f t="shared" si="86"/>
        <v>0</v>
      </c>
      <c r="L163" s="33" t="e">
        <f t="shared" si="87"/>
        <v>#DIV/0!</v>
      </c>
      <c r="M163" s="34"/>
      <c r="N163" s="35"/>
      <c r="O163" s="35"/>
      <c r="P163" s="35"/>
      <c r="Q163" s="35"/>
      <c r="R163" s="35"/>
      <c r="S163" s="77">
        <f t="shared" si="94"/>
        <v>0</v>
      </c>
      <c r="T163" s="32">
        <f t="shared" si="95"/>
        <v>0</v>
      </c>
      <c r="U163" s="33" t="e">
        <f t="shared" si="88"/>
        <v>#DIV/0!</v>
      </c>
      <c r="V163" s="37"/>
      <c r="W163" s="35"/>
      <c r="X163" s="35"/>
      <c r="Y163" s="35"/>
      <c r="Z163" s="35"/>
      <c r="AA163" s="35"/>
      <c r="AB163" s="77">
        <f t="shared" si="89"/>
        <v>0</v>
      </c>
      <c r="AC163" s="32">
        <f t="shared" si="90"/>
        <v>0</v>
      </c>
      <c r="AD163" s="33" t="e">
        <f t="shared" si="91"/>
        <v>#DIV/0!</v>
      </c>
      <c r="AE163" s="44">
        <f t="shared" si="92"/>
        <v>0</v>
      </c>
      <c r="AF163" s="56" t="str">
        <f t="shared" si="93"/>
        <v>ok</v>
      </c>
    </row>
    <row r="164" spans="2:32" ht="114.75" customHeight="1" x14ac:dyDescent="0.25">
      <c r="B164" s="97"/>
      <c r="C164" s="34"/>
      <c r="D164" s="34"/>
      <c r="E164" s="35"/>
      <c r="F164" s="35"/>
      <c r="G164" s="35"/>
      <c r="H164" s="35"/>
      <c r="I164" s="35"/>
      <c r="J164" s="77">
        <f t="shared" si="85"/>
        <v>0</v>
      </c>
      <c r="K164" s="32">
        <f t="shared" si="86"/>
        <v>0</v>
      </c>
      <c r="L164" s="33" t="e">
        <f t="shared" si="87"/>
        <v>#DIV/0!</v>
      </c>
      <c r="M164" s="34"/>
      <c r="N164" s="35"/>
      <c r="O164" s="35"/>
      <c r="P164" s="35"/>
      <c r="Q164" s="35"/>
      <c r="R164" s="35"/>
      <c r="S164" s="77">
        <f t="shared" si="94"/>
        <v>0</v>
      </c>
      <c r="T164" s="32">
        <f t="shared" si="95"/>
        <v>0</v>
      </c>
      <c r="U164" s="33" t="e">
        <f t="shared" si="88"/>
        <v>#DIV/0!</v>
      </c>
      <c r="V164" s="37"/>
      <c r="W164" s="35"/>
      <c r="X164" s="35"/>
      <c r="Y164" s="35"/>
      <c r="Z164" s="35"/>
      <c r="AA164" s="35"/>
      <c r="AB164" s="77">
        <f t="shared" si="89"/>
        <v>0</v>
      </c>
      <c r="AC164" s="32">
        <f t="shared" si="90"/>
        <v>0</v>
      </c>
      <c r="AD164" s="33" t="e">
        <f t="shared" si="91"/>
        <v>#DIV/0!</v>
      </c>
      <c r="AE164" s="44">
        <f t="shared" si="92"/>
        <v>0</v>
      </c>
      <c r="AF164" s="56" t="str">
        <f t="shared" si="93"/>
        <v>ok</v>
      </c>
    </row>
    <row r="165" spans="2:32" ht="114.75" customHeight="1" x14ac:dyDescent="0.25">
      <c r="B165" s="97"/>
      <c r="C165" s="34"/>
      <c r="D165" s="34"/>
      <c r="E165" s="35"/>
      <c r="F165" s="35"/>
      <c r="G165" s="35"/>
      <c r="H165" s="35"/>
      <c r="I165" s="35"/>
      <c r="J165" s="77">
        <f t="shared" si="85"/>
        <v>0</v>
      </c>
      <c r="K165" s="32">
        <f t="shared" si="86"/>
        <v>0</v>
      </c>
      <c r="L165" s="33" t="e">
        <f t="shared" si="87"/>
        <v>#DIV/0!</v>
      </c>
      <c r="M165" s="34"/>
      <c r="N165" s="35"/>
      <c r="O165" s="35"/>
      <c r="P165" s="35"/>
      <c r="Q165" s="35"/>
      <c r="R165" s="35"/>
      <c r="S165" s="77">
        <f t="shared" si="94"/>
        <v>0</v>
      </c>
      <c r="T165" s="32">
        <f t="shared" si="95"/>
        <v>0</v>
      </c>
      <c r="U165" s="33" t="e">
        <f t="shared" si="88"/>
        <v>#DIV/0!</v>
      </c>
      <c r="V165" s="37"/>
      <c r="W165" s="35"/>
      <c r="X165" s="35"/>
      <c r="Y165" s="35"/>
      <c r="Z165" s="35"/>
      <c r="AA165" s="35"/>
      <c r="AB165" s="77">
        <f t="shared" si="89"/>
        <v>0</v>
      </c>
      <c r="AC165" s="32">
        <f t="shared" si="90"/>
        <v>0</v>
      </c>
      <c r="AD165" s="33" t="e">
        <f t="shared" si="91"/>
        <v>#DIV/0!</v>
      </c>
      <c r="AE165" s="44">
        <f t="shared" si="92"/>
        <v>0</v>
      </c>
      <c r="AF165" s="56" t="str">
        <f t="shared" si="93"/>
        <v>ok</v>
      </c>
    </row>
    <row r="166" spans="2:32" ht="114.75" customHeight="1" x14ac:dyDescent="0.25">
      <c r="B166" s="98"/>
      <c r="C166" s="34"/>
      <c r="D166" s="34"/>
      <c r="E166" s="35"/>
      <c r="F166" s="35"/>
      <c r="G166" s="35"/>
      <c r="H166" s="35"/>
      <c r="I166" s="35"/>
      <c r="J166" s="77">
        <f>SUM(D166:I166)</f>
        <v>0</v>
      </c>
      <c r="K166" s="32">
        <f>SUM(E166:I166)</f>
        <v>0</v>
      </c>
      <c r="L166" s="33" t="e">
        <f>K166/J166</f>
        <v>#DIV/0!</v>
      </c>
      <c r="M166" s="34"/>
      <c r="N166" s="35"/>
      <c r="O166" s="35"/>
      <c r="P166" s="35"/>
      <c r="Q166" s="35"/>
      <c r="R166" s="35"/>
      <c r="S166" s="77">
        <f>SUM(M166:R166)</f>
        <v>0</v>
      </c>
      <c r="T166" s="32">
        <f>SUM(N166:R166)</f>
        <v>0</v>
      </c>
      <c r="U166" s="33" t="e">
        <f>T166/S166</f>
        <v>#DIV/0!</v>
      </c>
      <c r="V166" s="37"/>
      <c r="W166" s="35"/>
      <c r="X166" s="35"/>
      <c r="Y166" s="35"/>
      <c r="Z166" s="35"/>
      <c r="AA166" s="35"/>
      <c r="AB166" s="77">
        <f>SUM(V166:AA166)</f>
        <v>0</v>
      </c>
      <c r="AC166" s="32">
        <f>SUM(W166:AA166)</f>
        <v>0</v>
      </c>
      <c r="AD166" s="33" t="e">
        <f>AC166/AB166</f>
        <v>#DIV/0!</v>
      </c>
      <c r="AE166" s="44">
        <f t="shared" si="92"/>
        <v>0</v>
      </c>
      <c r="AF166" s="56" t="str">
        <f t="shared" si="93"/>
        <v>ok</v>
      </c>
    </row>
    <row r="167" spans="2:32" ht="114.75" customHeight="1" x14ac:dyDescent="0.25">
      <c r="B167" s="98"/>
      <c r="C167" s="34"/>
      <c r="D167" s="34"/>
      <c r="E167" s="35"/>
      <c r="F167" s="35"/>
      <c r="G167" s="35"/>
      <c r="H167" s="35"/>
      <c r="I167" s="35"/>
      <c r="J167" s="77">
        <f t="shared" si="85"/>
        <v>0</v>
      </c>
      <c r="K167" s="32">
        <f t="shared" si="86"/>
        <v>0</v>
      </c>
      <c r="L167" s="33" t="e">
        <f t="shared" si="87"/>
        <v>#DIV/0!</v>
      </c>
      <c r="M167" s="34"/>
      <c r="N167" s="35"/>
      <c r="O167" s="35"/>
      <c r="P167" s="35"/>
      <c r="Q167" s="35"/>
      <c r="R167" s="35"/>
      <c r="S167" s="77">
        <f t="shared" si="94"/>
        <v>0</v>
      </c>
      <c r="T167" s="32">
        <f t="shared" si="95"/>
        <v>0</v>
      </c>
      <c r="U167" s="33" t="e">
        <f t="shared" si="88"/>
        <v>#DIV/0!</v>
      </c>
      <c r="V167" s="37"/>
      <c r="W167" s="35"/>
      <c r="X167" s="35"/>
      <c r="Y167" s="35"/>
      <c r="Z167" s="35"/>
      <c r="AA167" s="35"/>
      <c r="AB167" s="77">
        <f t="shared" si="89"/>
        <v>0</v>
      </c>
      <c r="AC167" s="32">
        <f t="shared" si="90"/>
        <v>0</v>
      </c>
      <c r="AD167" s="33" t="e">
        <f t="shared" si="91"/>
        <v>#DIV/0!</v>
      </c>
      <c r="AE167" s="44">
        <f t="shared" si="92"/>
        <v>0</v>
      </c>
      <c r="AF167" s="56" t="str">
        <f t="shared" si="93"/>
        <v>ok</v>
      </c>
    </row>
    <row r="168" spans="2:32" ht="114.75" customHeight="1" x14ac:dyDescent="0.25">
      <c r="B168" s="98"/>
      <c r="C168" s="34"/>
      <c r="D168" s="34"/>
      <c r="E168" s="35"/>
      <c r="F168" s="35"/>
      <c r="G168" s="35"/>
      <c r="H168" s="35"/>
      <c r="I168" s="35"/>
      <c r="J168" s="77">
        <f>SUM(D168:I168)</f>
        <v>0</v>
      </c>
      <c r="K168" s="32">
        <f>SUM(E168:I168)</f>
        <v>0</v>
      </c>
      <c r="L168" s="58" t="e">
        <f t="shared" si="87"/>
        <v>#DIV/0!</v>
      </c>
      <c r="M168" s="34"/>
      <c r="N168" s="35"/>
      <c r="O168" s="35"/>
      <c r="P168" s="35"/>
      <c r="Q168" s="35"/>
      <c r="R168" s="35"/>
      <c r="S168" s="77">
        <f t="shared" si="94"/>
        <v>0</v>
      </c>
      <c r="T168" s="32">
        <f t="shared" si="95"/>
        <v>0</v>
      </c>
      <c r="U168" s="58" t="e">
        <f t="shared" si="88"/>
        <v>#DIV/0!</v>
      </c>
      <c r="V168" s="37"/>
      <c r="W168" s="35"/>
      <c r="X168" s="35"/>
      <c r="Y168" s="35"/>
      <c r="Z168" s="35"/>
      <c r="AA168" s="35"/>
      <c r="AB168" s="77">
        <f>SUM(V168:AA168)</f>
        <v>0</v>
      </c>
      <c r="AC168" s="32">
        <f>SUM(W168:AA168)</f>
        <v>0</v>
      </c>
      <c r="AD168" s="58" t="e">
        <f t="shared" si="91"/>
        <v>#DIV/0!</v>
      </c>
      <c r="AE168" s="44">
        <f t="shared" si="92"/>
        <v>0</v>
      </c>
      <c r="AF168" s="56" t="str">
        <f t="shared" si="93"/>
        <v>ok</v>
      </c>
    </row>
    <row r="169" spans="2:32" ht="114.75" customHeight="1" thickBot="1" x14ac:dyDescent="0.3">
      <c r="B169" s="72"/>
      <c r="C169" s="40"/>
      <c r="D169" s="38"/>
      <c r="E169" s="39"/>
      <c r="F169" s="39"/>
      <c r="G169" s="39"/>
      <c r="H169" s="39"/>
      <c r="I169" s="39"/>
      <c r="J169" s="77">
        <f>I169+H169+G169+F169+E169+D169</f>
        <v>0</v>
      </c>
      <c r="K169" s="32">
        <f>I169+H169+G169+F169+E169</f>
        <v>0</v>
      </c>
      <c r="L169" s="33" t="e">
        <f t="shared" si="87"/>
        <v>#DIV/0!</v>
      </c>
      <c r="M169" s="38"/>
      <c r="N169" s="39"/>
      <c r="O169" s="39"/>
      <c r="P169" s="39"/>
      <c r="Q169" s="39"/>
      <c r="R169" s="39"/>
      <c r="S169" s="77">
        <f>R169+Q169+P169+O169+N169+M169</f>
        <v>0</v>
      </c>
      <c r="T169" s="32">
        <f>R169+Q169+P169+O169+N169</f>
        <v>0</v>
      </c>
      <c r="U169" s="33" t="e">
        <f t="shared" si="88"/>
        <v>#DIV/0!</v>
      </c>
      <c r="V169" s="38"/>
      <c r="W169" s="39"/>
      <c r="X169" s="39"/>
      <c r="Y169" s="39"/>
      <c r="Z169" s="39"/>
      <c r="AA169" s="39"/>
      <c r="AB169" s="77">
        <f>AA169+Z169+Y169+X169+W169+V169</f>
        <v>0</v>
      </c>
      <c r="AC169" s="32">
        <f>AA169+Z169+Y169+X169+W169</f>
        <v>0</v>
      </c>
      <c r="AD169" s="33" t="e">
        <f t="shared" si="91"/>
        <v>#DIV/0!</v>
      </c>
      <c r="AE169" s="44">
        <f t="shared" si="92"/>
        <v>0</v>
      </c>
      <c r="AF169" s="56" t="str">
        <f t="shared" si="93"/>
        <v>ok</v>
      </c>
    </row>
    <row r="170" spans="2:32" ht="114.75" customHeight="1" thickTop="1" thickBot="1" x14ac:dyDescent="0.3">
      <c r="B170" s="99" t="s">
        <v>26</v>
      </c>
      <c r="C170" s="74">
        <f>SUM(C156:C169)</f>
        <v>0</v>
      </c>
      <c r="D170" s="74">
        <f t="shared" ref="D170:K170" si="96">SUM(D156:D169)</f>
        <v>0</v>
      </c>
      <c r="E170" s="74">
        <f t="shared" si="96"/>
        <v>0</v>
      </c>
      <c r="F170" s="74">
        <f t="shared" si="96"/>
        <v>0</v>
      </c>
      <c r="G170" s="74">
        <f t="shared" si="96"/>
        <v>0</v>
      </c>
      <c r="H170" s="74">
        <f t="shared" si="96"/>
        <v>0</v>
      </c>
      <c r="I170" s="74">
        <f t="shared" si="96"/>
        <v>0</v>
      </c>
      <c r="J170" s="74">
        <f t="shared" si="96"/>
        <v>0</v>
      </c>
      <c r="K170" s="74">
        <f t="shared" si="96"/>
        <v>0</v>
      </c>
      <c r="L170" s="75" t="e">
        <f t="shared" si="87"/>
        <v>#DIV/0!</v>
      </c>
      <c r="M170" s="74">
        <f>SUM(M156:M169)</f>
        <v>0</v>
      </c>
      <c r="N170" s="74">
        <f t="shared" ref="N170:T170" si="97">SUM(N156:N169)</f>
        <v>0</v>
      </c>
      <c r="O170" s="74">
        <f t="shared" si="97"/>
        <v>0</v>
      </c>
      <c r="P170" s="74">
        <f t="shared" si="97"/>
        <v>0</v>
      </c>
      <c r="Q170" s="74">
        <f t="shared" si="97"/>
        <v>0</v>
      </c>
      <c r="R170" s="74">
        <f t="shared" si="97"/>
        <v>0</v>
      </c>
      <c r="S170" s="74">
        <f t="shared" si="97"/>
        <v>0</v>
      </c>
      <c r="T170" s="74">
        <f t="shared" si="97"/>
        <v>0</v>
      </c>
      <c r="U170" s="75" t="e">
        <f t="shared" si="88"/>
        <v>#DIV/0!</v>
      </c>
      <c r="V170" s="74">
        <f>SUM(V156:V169)</f>
        <v>0</v>
      </c>
      <c r="W170" s="74">
        <f t="shared" ref="W170:AC170" si="98">SUM(W156:W169)</f>
        <v>0</v>
      </c>
      <c r="X170" s="74">
        <f t="shared" si="98"/>
        <v>0</v>
      </c>
      <c r="Y170" s="74">
        <f t="shared" si="98"/>
        <v>0</v>
      </c>
      <c r="Z170" s="74">
        <f t="shared" si="98"/>
        <v>0</v>
      </c>
      <c r="AA170" s="74">
        <f t="shared" si="98"/>
        <v>0</v>
      </c>
      <c r="AB170" s="74">
        <f t="shared" si="98"/>
        <v>0</v>
      </c>
      <c r="AC170" s="74">
        <f t="shared" si="98"/>
        <v>0</v>
      </c>
      <c r="AD170" s="75" t="e">
        <f t="shared" si="91"/>
        <v>#DIV/0!</v>
      </c>
      <c r="AE170" s="74">
        <f>SUM(AE156:AE168)</f>
        <v>0</v>
      </c>
      <c r="AF170" s="56" t="str">
        <f t="shared" si="93"/>
        <v>ok</v>
      </c>
    </row>
    <row r="171" spans="2:32" ht="49.5" customHeight="1" thickTop="1" x14ac:dyDescent="0.7">
      <c r="U171" s="177" t="s">
        <v>27</v>
      </c>
      <c r="V171" s="177"/>
      <c r="W171" s="177"/>
      <c r="X171" s="177"/>
      <c r="Y171" s="177"/>
      <c r="Z171" s="177"/>
    </row>
    <row r="172" spans="2:32" ht="55.5" customHeight="1" x14ac:dyDescent="0.7">
      <c r="U172" s="177"/>
      <c r="V172" s="177"/>
      <c r="W172" s="177"/>
      <c r="X172" s="177"/>
      <c r="Y172" s="177"/>
      <c r="Z172" s="177"/>
    </row>
    <row r="173" spans="2:32" ht="54.75" customHeight="1" x14ac:dyDescent="0.7">
      <c r="B173" s="140" t="s">
        <v>0</v>
      </c>
      <c r="C173" s="140"/>
      <c r="D173" s="140"/>
      <c r="E173" s="140"/>
      <c r="F173" s="140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7"/>
      <c r="W173" s="127"/>
      <c r="X173" s="127"/>
      <c r="Y173" s="127"/>
      <c r="Z173" s="127"/>
      <c r="AA173" s="127"/>
      <c r="AB173" s="127"/>
      <c r="AC173" s="127"/>
    </row>
    <row r="174" spans="2:32" ht="49.5" customHeight="1" x14ac:dyDescent="0.7">
      <c r="B174" s="140" t="s">
        <v>1</v>
      </c>
      <c r="C174" s="140"/>
      <c r="D174" s="140"/>
      <c r="E174" s="140"/>
      <c r="F174" s="140"/>
      <c r="G174" s="140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7"/>
      <c r="W174" s="127"/>
      <c r="X174" s="127"/>
      <c r="Y174" s="127"/>
      <c r="Z174" s="127"/>
      <c r="AA174" s="127"/>
      <c r="AB174" s="127"/>
      <c r="AC174" s="127"/>
    </row>
    <row r="175" spans="2:32" ht="51.75" customHeight="1" x14ac:dyDescent="0.25">
      <c r="B175" s="140" t="s">
        <v>2</v>
      </c>
      <c r="C175" s="140"/>
      <c r="D175" s="140"/>
      <c r="E175" s="140"/>
      <c r="F175" s="140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98" t="s">
        <v>78</v>
      </c>
      <c r="W175" s="198"/>
      <c r="X175" s="198"/>
      <c r="Y175" s="198"/>
      <c r="Z175" s="198"/>
      <c r="AA175" s="198"/>
      <c r="AB175" s="198"/>
      <c r="AC175" s="198"/>
      <c r="AD175" s="7"/>
    </row>
    <row r="176" spans="2:32" ht="72" customHeight="1" thickBot="1" x14ac:dyDescent="2.4">
      <c r="D176" s="199" t="s">
        <v>46</v>
      </c>
      <c r="E176" s="199"/>
      <c r="F176" s="199"/>
      <c r="G176" s="199"/>
      <c r="H176" s="199"/>
      <c r="I176" s="199"/>
      <c r="J176" s="199"/>
      <c r="K176" s="199"/>
      <c r="L176" s="199"/>
      <c r="M176" s="199"/>
      <c r="N176" s="199"/>
      <c r="O176" s="199"/>
      <c r="P176" s="199"/>
      <c r="Q176" s="199"/>
      <c r="R176" s="199"/>
      <c r="S176" s="199"/>
      <c r="T176" s="199"/>
      <c r="U176" s="199"/>
      <c r="V176" s="199"/>
      <c r="W176" s="199"/>
      <c r="X176" s="199"/>
      <c r="Y176" s="199"/>
      <c r="Z176" s="199"/>
      <c r="AA176" s="199"/>
      <c r="AB176" s="199"/>
      <c r="AC176" s="199"/>
      <c r="AD176" s="199"/>
    </row>
    <row r="177" spans="2:32" ht="67.5" customHeight="1" thickTop="1" thickBot="1" x14ac:dyDescent="0.3">
      <c r="B177" s="235" t="s">
        <v>5</v>
      </c>
      <c r="C177" s="202" t="s">
        <v>6</v>
      </c>
      <c r="D177" s="130" t="s">
        <v>7</v>
      </c>
      <c r="E177" s="131"/>
      <c r="F177" s="131"/>
      <c r="G177" s="131"/>
      <c r="H177" s="131"/>
      <c r="I177" s="131"/>
      <c r="J177" s="131"/>
      <c r="K177" s="131"/>
      <c r="L177" s="132"/>
      <c r="M177" s="130" t="s">
        <v>8</v>
      </c>
      <c r="N177" s="131"/>
      <c r="O177" s="131"/>
      <c r="P177" s="131"/>
      <c r="Q177" s="131"/>
      <c r="R177" s="131"/>
      <c r="S177" s="131"/>
      <c r="T177" s="131"/>
      <c r="U177" s="132"/>
      <c r="V177" s="130" t="s">
        <v>9</v>
      </c>
      <c r="W177" s="131"/>
      <c r="X177" s="131"/>
      <c r="Y177" s="131"/>
      <c r="Z177" s="131"/>
      <c r="AA177" s="131"/>
      <c r="AB177" s="131"/>
      <c r="AC177" s="131"/>
      <c r="AD177" s="132"/>
      <c r="AE177" s="106"/>
    </row>
    <row r="178" spans="2:32" ht="45" customHeight="1" thickTop="1" x14ac:dyDescent="0.25">
      <c r="B178" s="236"/>
      <c r="C178" s="203"/>
      <c r="D178" s="205" t="s">
        <v>35</v>
      </c>
      <c r="E178" s="178">
        <v>3</v>
      </c>
      <c r="F178" s="207" t="s">
        <v>36</v>
      </c>
      <c r="G178" s="178" t="s">
        <v>37</v>
      </c>
      <c r="H178" s="178">
        <v>5.5</v>
      </c>
      <c r="I178" s="209">
        <v>6</v>
      </c>
      <c r="J178" s="178" t="s">
        <v>14</v>
      </c>
      <c r="K178" s="178" t="s">
        <v>15</v>
      </c>
      <c r="L178" s="197" t="s">
        <v>16</v>
      </c>
      <c r="M178" s="178" t="s">
        <v>38</v>
      </c>
      <c r="N178" s="178">
        <v>7</v>
      </c>
      <c r="O178" s="178" t="s">
        <v>39</v>
      </c>
      <c r="P178" s="178" t="s">
        <v>40</v>
      </c>
      <c r="Q178" s="178" t="s">
        <v>41</v>
      </c>
      <c r="R178" s="178">
        <v>14</v>
      </c>
      <c r="S178" s="178" t="s">
        <v>14</v>
      </c>
      <c r="T178" s="178" t="s">
        <v>15</v>
      </c>
      <c r="U178" s="197" t="s">
        <v>16</v>
      </c>
      <c r="V178" s="178" t="s">
        <v>42</v>
      </c>
      <c r="W178" s="178">
        <v>10</v>
      </c>
      <c r="X178" s="178" t="s">
        <v>43</v>
      </c>
      <c r="Y178" s="178" t="s">
        <v>44</v>
      </c>
      <c r="Z178" s="178" t="s">
        <v>45</v>
      </c>
      <c r="AA178" s="178">
        <v>20</v>
      </c>
      <c r="AB178" s="196" t="s">
        <v>14</v>
      </c>
      <c r="AC178" s="196" t="s">
        <v>15</v>
      </c>
      <c r="AD178" s="173" t="s">
        <v>16</v>
      </c>
      <c r="AE178" s="175" t="s">
        <v>25</v>
      </c>
    </row>
    <row r="179" spans="2:32" ht="132" customHeight="1" thickBot="1" x14ac:dyDescent="0.3">
      <c r="B179" s="237"/>
      <c r="C179" s="204"/>
      <c r="D179" s="234"/>
      <c r="E179" s="232"/>
      <c r="F179" s="232"/>
      <c r="G179" s="232"/>
      <c r="H179" s="232"/>
      <c r="I179" s="210"/>
      <c r="J179" s="179"/>
      <c r="K179" s="179"/>
      <c r="L179" s="174"/>
      <c r="M179" s="232"/>
      <c r="N179" s="232"/>
      <c r="O179" s="232"/>
      <c r="P179" s="232"/>
      <c r="Q179" s="232"/>
      <c r="R179" s="232"/>
      <c r="S179" s="179"/>
      <c r="T179" s="179"/>
      <c r="U179" s="174"/>
      <c r="V179" s="232"/>
      <c r="W179" s="232"/>
      <c r="X179" s="232"/>
      <c r="Y179" s="232"/>
      <c r="Z179" s="232"/>
      <c r="AA179" s="232"/>
      <c r="AB179" s="179"/>
      <c r="AC179" s="179"/>
      <c r="AD179" s="174"/>
      <c r="AE179" s="233"/>
    </row>
    <row r="180" spans="2:32" ht="107.25" customHeight="1" thickTop="1" thickBot="1" x14ac:dyDescent="0.3">
      <c r="B180" s="84"/>
      <c r="C180" s="30"/>
      <c r="D180" s="30"/>
      <c r="E180" s="31"/>
      <c r="F180" s="31"/>
      <c r="G180" s="31"/>
      <c r="H180" s="31"/>
      <c r="I180" s="31"/>
      <c r="J180" s="81">
        <f t="shared" ref="J180:J195" si="99">SUM(D180:I180)</f>
        <v>0</v>
      </c>
      <c r="K180" s="32">
        <f t="shared" ref="K180:K195" si="100">SUM(E180:I180)</f>
        <v>0</v>
      </c>
      <c r="L180" s="33" t="e">
        <f t="shared" ref="L180:L195" si="101">K180/J180</f>
        <v>#DIV/0!</v>
      </c>
      <c r="M180" s="30"/>
      <c r="N180" s="31"/>
      <c r="O180" s="31"/>
      <c r="P180" s="31"/>
      <c r="Q180" s="31"/>
      <c r="R180" s="31"/>
      <c r="S180" s="81">
        <f t="shared" ref="S180:S195" si="102">SUM(M180:R180)</f>
        <v>0</v>
      </c>
      <c r="T180" s="32">
        <f t="shared" ref="T180:T195" si="103">SUM(N180:R180)</f>
        <v>0</v>
      </c>
      <c r="U180" s="33" t="e">
        <f t="shared" ref="U180:U195" si="104">T180/S180</f>
        <v>#DIV/0!</v>
      </c>
      <c r="V180" s="30"/>
      <c r="W180" s="31"/>
      <c r="X180" s="31"/>
      <c r="Y180" s="31"/>
      <c r="Z180" s="31"/>
      <c r="AA180" s="31"/>
      <c r="AB180" s="81">
        <f t="shared" ref="AB180:AB195" si="105">SUM(V180:AA180)</f>
        <v>0</v>
      </c>
      <c r="AC180" s="32">
        <f t="shared" ref="AC180:AC195" si="106">SUM(W180:AA180)</f>
        <v>0</v>
      </c>
      <c r="AD180" s="33" t="e">
        <f t="shared" ref="AD180:AD195" si="107">AC180/AB180</f>
        <v>#DIV/0!</v>
      </c>
      <c r="AE180" s="44">
        <f t="shared" ref="AE180:AE194" si="108">C180-AB180</f>
        <v>0</v>
      </c>
      <c r="AF180" s="56" t="str">
        <f t="shared" ref="AF180:AF195" si="109">IF(AND(AB180=S180,AB180=J180),"ok","check")</f>
        <v>ok</v>
      </c>
    </row>
    <row r="181" spans="2:32" ht="107.25" customHeight="1" thickBot="1" x14ac:dyDescent="0.3">
      <c r="B181" s="85"/>
      <c r="C181" s="34"/>
      <c r="D181" s="34"/>
      <c r="E181" s="35"/>
      <c r="F181" s="35"/>
      <c r="G181" s="35"/>
      <c r="H181" s="35"/>
      <c r="I181" s="35"/>
      <c r="J181" s="81">
        <f t="shared" si="99"/>
        <v>0</v>
      </c>
      <c r="K181" s="32">
        <f t="shared" si="100"/>
        <v>0</v>
      </c>
      <c r="L181" s="33" t="e">
        <f t="shared" si="101"/>
        <v>#DIV/0!</v>
      </c>
      <c r="M181" s="34"/>
      <c r="N181" s="35"/>
      <c r="O181" s="35"/>
      <c r="P181" s="35"/>
      <c r="Q181" s="35"/>
      <c r="R181" s="35"/>
      <c r="S181" s="81">
        <f t="shared" si="102"/>
        <v>0</v>
      </c>
      <c r="T181" s="32">
        <f t="shared" si="103"/>
        <v>0</v>
      </c>
      <c r="U181" s="33" t="e">
        <f t="shared" si="104"/>
        <v>#DIV/0!</v>
      </c>
      <c r="V181" s="37"/>
      <c r="W181" s="35"/>
      <c r="X181" s="35"/>
      <c r="Y181" s="35"/>
      <c r="Z181" s="35"/>
      <c r="AA181" s="35"/>
      <c r="AB181" s="81">
        <f t="shared" si="105"/>
        <v>0</v>
      </c>
      <c r="AC181" s="32">
        <f t="shared" si="106"/>
        <v>0</v>
      </c>
      <c r="AD181" s="33" t="e">
        <f t="shared" si="107"/>
        <v>#DIV/0!</v>
      </c>
      <c r="AE181" s="44">
        <f t="shared" si="108"/>
        <v>0</v>
      </c>
      <c r="AF181" s="56" t="str">
        <f t="shared" si="109"/>
        <v>ok</v>
      </c>
    </row>
    <row r="182" spans="2:32" ht="107.25" customHeight="1" thickBot="1" x14ac:dyDescent="0.3">
      <c r="B182" s="85"/>
      <c r="C182" s="34"/>
      <c r="D182" s="34"/>
      <c r="E182" s="35"/>
      <c r="F182" s="35"/>
      <c r="G182" s="35"/>
      <c r="H182" s="35"/>
      <c r="I182" s="35"/>
      <c r="J182" s="81">
        <f t="shared" si="99"/>
        <v>0</v>
      </c>
      <c r="K182" s="32">
        <f t="shared" si="100"/>
        <v>0</v>
      </c>
      <c r="L182" s="33" t="e">
        <f t="shared" si="101"/>
        <v>#DIV/0!</v>
      </c>
      <c r="M182" s="34"/>
      <c r="N182" s="35"/>
      <c r="O182" s="35"/>
      <c r="P182" s="35"/>
      <c r="Q182" s="35"/>
      <c r="R182" s="35"/>
      <c r="S182" s="81">
        <f t="shared" si="102"/>
        <v>0</v>
      </c>
      <c r="T182" s="32">
        <f t="shared" si="103"/>
        <v>0</v>
      </c>
      <c r="U182" s="33" t="e">
        <f t="shared" si="104"/>
        <v>#DIV/0!</v>
      </c>
      <c r="V182" s="37"/>
      <c r="W182" s="35"/>
      <c r="X182" s="35"/>
      <c r="Y182" s="35"/>
      <c r="Z182" s="35"/>
      <c r="AA182" s="35"/>
      <c r="AB182" s="81">
        <f t="shared" si="105"/>
        <v>0</v>
      </c>
      <c r="AC182" s="32">
        <f t="shared" si="106"/>
        <v>0</v>
      </c>
      <c r="AD182" s="33" t="e">
        <f t="shared" si="107"/>
        <v>#DIV/0!</v>
      </c>
      <c r="AE182" s="44">
        <f t="shared" si="108"/>
        <v>0</v>
      </c>
      <c r="AF182" s="56" t="str">
        <f t="shared" si="109"/>
        <v>ok</v>
      </c>
    </row>
    <row r="183" spans="2:32" ht="107.25" customHeight="1" thickBot="1" x14ac:dyDescent="0.3">
      <c r="B183" s="85"/>
      <c r="C183" s="34"/>
      <c r="D183" s="34"/>
      <c r="E183" s="35"/>
      <c r="F183" s="35"/>
      <c r="G183" s="35"/>
      <c r="H183" s="35"/>
      <c r="I183" s="35"/>
      <c r="J183" s="81">
        <f t="shared" si="99"/>
        <v>0</v>
      </c>
      <c r="K183" s="32">
        <f t="shared" si="100"/>
        <v>0</v>
      </c>
      <c r="L183" s="33" t="e">
        <f t="shared" si="101"/>
        <v>#DIV/0!</v>
      </c>
      <c r="M183" s="34"/>
      <c r="N183" s="35"/>
      <c r="O183" s="35"/>
      <c r="P183" s="35"/>
      <c r="Q183" s="35"/>
      <c r="R183" s="35"/>
      <c r="S183" s="81">
        <f t="shared" si="102"/>
        <v>0</v>
      </c>
      <c r="T183" s="32">
        <f t="shared" si="103"/>
        <v>0</v>
      </c>
      <c r="U183" s="33" t="e">
        <f t="shared" si="104"/>
        <v>#DIV/0!</v>
      </c>
      <c r="V183" s="37"/>
      <c r="W183" s="35"/>
      <c r="X183" s="35"/>
      <c r="Y183" s="35"/>
      <c r="Z183" s="35"/>
      <c r="AA183" s="35"/>
      <c r="AB183" s="81">
        <f t="shared" si="105"/>
        <v>0</v>
      </c>
      <c r="AC183" s="32">
        <f t="shared" si="106"/>
        <v>0</v>
      </c>
      <c r="AD183" s="33" t="e">
        <f t="shared" si="107"/>
        <v>#DIV/0!</v>
      </c>
      <c r="AE183" s="44">
        <f t="shared" si="108"/>
        <v>0</v>
      </c>
      <c r="AF183" s="56" t="str">
        <f t="shared" si="109"/>
        <v>ok</v>
      </c>
    </row>
    <row r="184" spans="2:32" ht="107.25" customHeight="1" thickBot="1" x14ac:dyDescent="0.3">
      <c r="B184" s="85"/>
      <c r="C184" s="34"/>
      <c r="D184" s="34"/>
      <c r="E184" s="35"/>
      <c r="F184" s="35"/>
      <c r="G184" s="35"/>
      <c r="H184" s="35"/>
      <c r="I184" s="35"/>
      <c r="J184" s="81">
        <f t="shared" si="99"/>
        <v>0</v>
      </c>
      <c r="K184" s="32">
        <f t="shared" si="100"/>
        <v>0</v>
      </c>
      <c r="L184" s="33" t="e">
        <f t="shared" si="101"/>
        <v>#DIV/0!</v>
      </c>
      <c r="M184" s="34"/>
      <c r="N184" s="35"/>
      <c r="O184" s="35"/>
      <c r="P184" s="35"/>
      <c r="Q184" s="35"/>
      <c r="R184" s="35"/>
      <c r="S184" s="81">
        <f t="shared" si="102"/>
        <v>0</v>
      </c>
      <c r="T184" s="32">
        <f t="shared" si="103"/>
        <v>0</v>
      </c>
      <c r="U184" s="33" t="e">
        <f t="shared" si="104"/>
        <v>#DIV/0!</v>
      </c>
      <c r="V184" s="37"/>
      <c r="W184" s="35"/>
      <c r="X184" s="35"/>
      <c r="Y184" s="35"/>
      <c r="Z184" s="35"/>
      <c r="AA184" s="35"/>
      <c r="AB184" s="81">
        <f t="shared" si="105"/>
        <v>0</v>
      </c>
      <c r="AC184" s="32">
        <f t="shared" si="106"/>
        <v>0</v>
      </c>
      <c r="AD184" s="33" t="e">
        <f t="shared" si="107"/>
        <v>#DIV/0!</v>
      </c>
      <c r="AE184" s="44">
        <f t="shared" si="108"/>
        <v>0</v>
      </c>
      <c r="AF184" s="56" t="str">
        <f t="shared" si="109"/>
        <v>ok</v>
      </c>
    </row>
    <row r="185" spans="2:32" ht="107.25" customHeight="1" thickBot="1" x14ac:dyDescent="0.3">
      <c r="B185" s="85"/>
      <c r="C185" s="34"/>
      <c r="D185" s="34"/>
      <c r="E185" s="35"/>
      <c r="F185" s="35"/>
      <c r="G185" s="35"/>
      <c r="H185" s="35"/>
      <c r="I185" s="35"/>
      <c r="J185" s="81">
        <f t="shared" si="99"/>
        <v>0</v>
      </c>
      <c r="K185" s="32">
        <f t="shared" si="100"/>
        <v>0</v>
      </c>
      <c r="L185" s="33" t="e">
        <f t="shared" si="101"/>
        <v>#DIV/0!</v>
      </c>
      <c r="M185" s="34"/>
      <c r="N185" s="35"/>
      <c r="O185" s="35"/>
      <c r="P185" s="35"/>
      <c r="Q185" s="35"/>
      <c r="R185" s="35"/>
      <c r="S185" s="81">
        <f t="shared" si="102"/>
        <v>0</v>
      </c>
      <c r="T185" s="32">
        <f t="shared" si="103"/>
        <v>0</v>
      </c>
      <c r="U185" s="33" t="e">
        <f t="shared" si="104"/>
        <v>#DIV/0!</v>
      </c>
      <c r="V185" s="37"/>
      <c r="W185" s="35"/>
      <c r="X185" s="35"/>
      <c r="Y185" s="35"/>
      <c r="Z185" s="35"/>
      <c r="AA185" s="35"/>
      <c r="AB185" s="81">
        <f t="shared" si="105"/>
        <v>0</v>
      </c>
      <c r="AC185" s="32">
        <f t="shared" si="106"/>
        <v>0</v>
      </c>
      <c r="AD185" s="33" t="e">
        <f t="shared" si="107"/>
        <v>#DIV/0!</v>
      </c>
      <c r="AE185" s="44">
        <f t="shared" si="108"/>
        <v>0</v>
      </c>
      <c r="AF185" s="56" t="str">
        <f t="shared" si="109"/>
        <v>ok</v>
      </c>
    </row>
    <row r="186" spans="2:32" ht="107.25" customHeight="1" thickBot="1" x14ac:dyDescent="0.3">
      <c r="B186" s="85"/>
      <c r="C186" s="34"/>
      <c r="D186" s="34"/>
      <c r="E186" s="35"/>
      <c r="F186" s="35"/>
      <c r="G186" s="35"/>
      <c r="H186" s="35"/>
      <c r="I186" s="35"/>
      <c r="J186" s="81">
        <f t="shared" si="99"/>
        <v>0</v>
      </c>
      <c r="K186" s="32">
        <f t="shared" si="100"/>
        <v>0</v>
      </c>
      <c r="L186" s="33" t="e">
        <f t="shared" si="101"/>
        <v>#DIV/0!</v>
      </c>
      <c r="M186" s="34"/>
      <c r="N186" s="35"/>
      <c r="O186" s="35"/>
      <c r="P186" s="35"/>
      <c r="Q186" s="35"/>
      <c r="R186" s="35"/>
      <c r="S186" s="81">
        <f t="shared" si="102"/>
        <v>0</v>
      </c>
      <c r="T186" s="32">
        <f t="shared" si="103"/>
        <v>0</v>
      </c>
      <c r="U186" s="33" t="e">
        <f t="shared" si="104"/>
        <v>#DIV/0!</v>
      </c>
      <c r="V186" s="37"/>
      <c r="W186" s="35"/>
      <c r="X186" s="35"/>
      <c r="Y186" s="35"/>
      <c r="Z186" s="35"/>
      <c r="AA186" s="35"/>
      <c r="AB186" s="81">
        <f t="shared" si="105"/>
        <v>0</v>
      </c>
      <c r="AC186" s="32">
        <f t="shared" si="106"/>
        <v>0</v>
      </c>
      <c r="AD186" s="33" t="e">
        <f t="shared" si="107"/>
        <v>#DIV/0!</v>
      </c>
      <c r="AE186" s="44">
        <f t="shared" si="108"/>
        <v>0</v>
      </c>
      <c r="AF186" s="56" t="str">
        <f t="shared" si="109"/>
        <v>ok</v>
      </c>
    </row>
    <row r="187" spans="2:32" ht="107.25" customHeight="1" thickBot="1" x14ac:dyDescent="0.3">
      <c r="B187" s="85"/>
      <c r="C187" s="34"/>
      <c r="D187" s="34"/>
      <c r="E187" s="35"/>
      <c r="F187" s="35"/>
      <c r="G187" s="35"/>
      <c r="H187" s="35"/>
      <c r="I187" s="35"/>
      <c r="J187" s="81">
        <f t="shared" si="99"/>
        <v>0</v>
      </c>
      <c r="K187" s="32">
        <f t="shared" si="100"/>
        <v>0</v>
      </c>
      <c r="L187" s="33" t="e">
        <f t="shared" si="101"/>
        <v>#DIV/0!</v>
      </c>
      <c r="M187" s="34"/>
      <c r="N187" s="35"/>
      <c r="O187" s="35"/>
      <c r="P187" s="35"/>
      <c r="Q187" s="35"/>
      <c r="R187" s="35"/>
      <c r="S187" s="81">
        <f t="shared" si="102"/>
        <v>0</v>
      </c>
      <c r="T187" s="32">
        <f t="shared" si="103"/>
        <v>0</v>
      </c>
      <c r="U187" s="33" t="e">
        <f t="shared" si="104"/>
        <v>#DIV/0!</v>
      </c>
      <c r="V187" s="37"/>
      <c r="W187" s="35"/>
      <c r="X187" s="35"/>
      <c r="Y187" s="35"/>
      <c r="Z187" s="35"/>
      <c r="AA187" s="35"/>
      <c r="AB187" s="81">
        <f t="shared" si="105"/>
        <v>0</v>
      </c>
      <c r="AC187" s="32">
        <f t="shared" si="106"/>
        <v>0</v>
      </c>
      <c r="AD187" s="33" t="e">
        <f t="shared" si="107"/>
        <v>#DIV/0!</v>
      </c>
      <c r="AE187" s="44">
        <f t="shared" si="108"/>
        <v>0</v>
      </c>
      <c r="AF187" s="56" t="str">
        <f t="shared" si="109"/>
        <v>ok</v>
      </c>
    </row>
    <row r="188" spans="2:32" ht="107.25" customHeight="1" thickBot="1" x14ac:dyDescent="0.3">
      <c r="B188" s="85"/>
      <c r="C188" s="34"/>
      <c r="D188" s="34"/>
      <c r="E188" s="35"/>
      <c r="F188" s="35"/>
      <c r="G188" s="35"/>
      <c r="H188" s="35"/>
      <c r="I188" s="35"/>
      <c r="J188" s="81">
        <f t="shared" si="99"/>
        <v>0</v>
      </c>
      <c r="K188" s="32">
        <f t="shared" si="100"/>
        <v>0</v>
      </c>
      <c r="L188" s="33" t="e">
        <f t="shared" si="101"/>
        <v>#DIV/0!</v>
      </c>
      <c r="M188" s="34"/>
      <c r="N188" s="35"/>
      <c r="O188" s="35"/>
      <c r="P188" s="35"/>
      <c r="Q188" s="35"/>
      <c r="R188" s="35"/>
      <c r="S188" s="81">
        <f t="shared" si="102"/>
        <v>0</v>
      </c>
      <c r="T188" s="32">
        <f t="shared" si="103"/>
        <v>0</v>
      </c>
      <c r="U188" s="33" t="e">
        <f t="shared" si="104"/>
        <v>#DIV/0!</v>
      </c>
      <c r="V188" s="37"/>
      <c r="W188" s="35"/>
      <c r="X188" s="35"/>
      <c r="Y188" s="35"/>
      <c r="Z188" s="35"/>
      <c r="AA188" s="35"/>
      <c r="AB188" s="81">
        <f t="shared" si="105"/>
        <v>0</v>
      </c>
      <c r="AC188" s="32">
        <f t="shared" si="106"/>
        <v>0</v>
      </c>
      <c r="AD188" s="33" t="e">
        <f t="shared" si="107"/>
        <v>#DIV/0!</v>
      </c>
      <c r="AE188" s="44">
        <f t="shared" si="108"/>
        <v>0</v>
      </c>
      <c r="AF188" s="56" t="str">
        <f t="shared" si="109"/>
        <v>ok</v>
      </c>
    </row>
    <row r="189" spans="2:32" ht="107.25" customHeight="1" thickBot="1" x14ac:dyDescent="0.3">
      <c r="B189" s="85"/>
      <c r="C189" s="34"/>
      <c r="D189" s="34"/>
      <c r="E189" s="35"/>
      <c r="F189" s="35"/>
      <c r="G189" s="35"/>
      <c r="H189" s="35"/>
      <c r="I189" s="35"/>
      <c r="J189" s="81">
        <f t="shared" si="99"/>
        <v>0</v>
      </c>
      <c r="K189" s="32">
        <f t="shared" si="100"/>
        <v>0</v>
      </c>
      <c r="L189" s="33" t="e">
        <f t="shared" si="101"/>
        <v>#DIV/0!</v>
      </c>
      <c r="M189" s="34"/>
      <c r="N189" s="35"/>
      <c r="O189" s="35"/>
      <c r="P189" s="35"/>
      <c r="Q189" s="35"/>
      <c r="R189" s="35"/>
      <c r="S189" s="81">
        <f t="shared" si="102"/>
        <v>0</v>
      </c>
      <c r="T189" s="32">
        <f t="shared" si="103"/>
        <v>0</v>
      </c>
      <c r="U189" s="33" t="e">
        <f t="shared" si="104"/>
        <v>#DIV/0!</v>
      </c>
      <c r="V189" s="37"/>
      <c r="W189" s="35"/>
      <c r="X189" s="35"/>
      <c r="Y189" s="35"/>
      <c r="Z189" s="35"/>
      <c r="AA189" s="35"/>
      <c r="AB189" s="81">
        <f t="shared" si="105"/>
        <v>0</v>
      </c>
      <c r="AC189" s="32">
        <f t="shared" si="106"/>
        <v>0</v>
      </c>
      <c r="AD189" s="33" t="e">
        <f t="shared" si="107"/>
        <v>#DIV/0!</v>
      </c>
      <c r="AE189" s="44">
        <f t="shared" si="108"/>
        <v>0</v>
      </c>
      <c r="AF189" s="56" t="str">
        <f t="shared" si="109"/>
        <v>ok</v>
      </c>
    </row>
    <row r="190" spans="2:32" ht="107.25" customHeight="1" thickBot="1" x14ac:dyDescent="0.3">
      <c r="B190" s="85"/>
      <c r="C190" s="34"/>
      <c r="D190" s="34"/>
      <c r="E190" s="35"/>
      <c r="F190" s="35"/>
      <c r="G190" s="35"/>
      <c r="H190" s="35"/>
      <c r="I190" s="35"/>
      <c r="J190" s="81">
        <f t="shared" si="99"/>
        <v>0</v>
      </c>
      <c r="K190" s="32">
        <f t="shared" si="100"/>
        <v>0</v>
      </c>
      <c r="L190" s="33" t="e">
        <f t="shared" si="101"/>
        <v>#DIV/0!</v>
      </c>
      <c r="M190" s="34"/>
      <c r="N190" s="35"/>
      <c r="O190" s="35"/>
      <c r="P190" s="35"/>
      <c r="Q190" s="35"/>
      <c r="R190" s="35"/>
      <c r="S190" s="81">
        <f t="shared" si="102"/>
        <v>0</v>
      </c>
      <c r="T190" s="32">
        <f t="shared" si="103"/>
        <v>0</v>
      </c>
      <c r="U190" s="33" t="e">
        <f t="shared" si="104"/>
        <v>#DIV/0!</v>
      </c>
      <c r="V190" s="37"/>
      <c r="W190" s="35"/>
      <c r="X190" s="35"/>
      <c r="Y190" s="35"/>
      <c r="Z190" s="35"/>
      <c r="AA190" s="35"/>
      <c r="AB190" s="81">
        <f t="shared" si="105"/>
        <v>0</v>
      </c>
      <c r="AC190" s="32">
        <f t="shared" si="106"/>
        <v>0</v>
      </c>
      <c r="AD190" s="33" t="e">
        <f t="shared" si="107"/>
        <v>#DIV/0!</v>
      </c>
      <c r="AE190" s="44">
        <f t="shared" si="108"/>
        <v>0</v>
      </c>
      <c r="AF190" s="56" t="str">
        <f t="shared" si="109"/>
        <v>ok</v>
      </c>
    </row>
    <row r="191" spans="2:32" ht="107.25" customHeight="1" thickBot="1" x14ac:dyDescent="0.3">
      <c r="B191" s="85"/>
      <c r="C191" s="34"/>
      <c r="D191" s="34"/>
      <c r="E191" s="35"/>
      <c r="F191" s="35"/>
      <c r="G191" s="35"/>
      <c r="H191" s="35"/>
      <c r="I191" s="35"/>
      <c r="J191" s="81">
        <f t="shared" si="99"/>
        <v>0</v>
      </c>
      <c r="K191" s="32">
        <f t="shared" si="100"/>
        <v>0</v>
      </c>
      <c r="L191" s="33" t="e">
        <f t="shared" si="101"/>
        <v>#DIV/0!</v>
      </c>
      <c r="M191" s="34"/>
      <c r="N191" s="35"/>
      <c r="O191" s="35"/>
      <c r="P191" s="35"/>
      <c r="Q191" s="35"/>
      <c r="R191" s="35"/>
      <c r="S191" s="81">
        <f t="shared" si="102"/>
        <v>0</v>
      </c>
      <c r="T191" s="32">
        <f t="shared" si="103"/>
        <v>0</v>
      </c>
      <c r="U191" s="33" t="e">
        <f t="shared" si="104"/>
        <v>#DIV/0!</v>
      </c>
      <c r="V191" s="37"/>
      <c r="W191" s="35"/>
      <c r="X191" s="35"/>
      <c r="Y191" s="35"/>
      <c r="Z191" s="35"/>
      <c r="AA191" s="35"/>
      <c r="AB191" s="81">
        <f t="shared" si="105"/>
        <v>0</v>
      </c>
      <c r="AC191" s="32">
        <f t="shared" si="106"/>
        <v>0</v>
      </c>
      <c r="AD191" s="33" t="e">
        <f t="shared" si="107"/>
        <v>#DIV/0!</v>
      </c>
      <c r="AE191" s="44">
        <f t="shared" si="108"/>
        <v>0</v>
      </c>
      <c r="AF191" s="56" t="str">
        <f t="shared" si="109"/>
        <v>ok</v>
      </c>
    </row>
    <row r="192" spans="2:32" ht="107.25" customHeight="1" thickBot="1" x14ac:dyDescent="0.3">
      <c r="B192" s="85"/>
      <c r="C192" s="34"/>
      <c r="D192" s="34"/>
      <c r="E192" s="35"/>
      <c r="F192" s="35"/>
      <c r="G192" s="35"/>
      <c r="H192" s="35"/>
      <c r="I192" s="35"/>
      <c r="J192" s="81">
        <f t="shared" si="99"/>
        <v>0</v>
      </c>
      <c r="K192" s="32">
        <f t="shared" si="100"/>
        <v>0</v>
      </c>
      <c r="L192" s="33" t="e">
        <f t="shared" si="101"/>
        <v>#DIV/0!</v>
      </c>
      <c r="M192" s="34"/>
      <c r="N192" s="35"/>
      <c r="O192" s="35"/>
      <c r="P192" s="35"/>
      <c r="Q192" s="35"/>
      <c r="R192" s="35"/>
      <c r="S192" s="81">
        <f t="shared" si="102"/>
        <v>0</v>
      </c>
      <c r="T192" s="32">
        <f t="shared" si="103"/>
        <v>0</v>
      </c>
      <c r="U192" s="33" t="e">
        <f t="shared" si="104"/>
        <v>#DIV/0!</v>
      </c>
      <c r="V192" s="37"/>
      <c r="W192" s="35"/>
      <c r="X192" s="35"/>
      <c r="Y192" s="35"/>
      <c r="Z192" s="35"/>
      <c r="AA192" s="35"/>
      <c r="AB192" s="81">
        <f t="shared" si="105"/>
        <v>0</v>
      </c>
      <c r="AC192" s="32">
        <f t="shared" si="106"/>
        <v>0</v>
      </c>
      <c r="AD192" s="33" t="e">
        <f t="shared" si="107"/>
        <v>#DIV/0!</v>
      </c>
      <c r="AE192" s="44">
        <f t="shared" si="108"/>
        <v>0</v>
      </c>
      <c r="AF192" s="56" t="str">
        <f t="shared" si="109"/>
        <v>ok</v>
      </c>
    </row>
    <row r="193" spans="2:33" ht="107.25" customHeight="1" thickBot="1" x14ac:dyDescent="0.3">
      <c r="B193" s="85"/>
      <c r="C193" s="34"/>
      <c r="D193" s="34"/>
      <c r="E193" s="35"/>
      <c r="F193" s="35"/>
      <c r="G193" s="35"/>
      <c r="H193" s="35"/>
      <c r="I193" s="35"/>
      <c r="J193" s="81">
        <f t="shared" si="99"/>
        <v>0</v>
      </c>
      <c r="K193" s="32">
        <f t="shared" si="100"/>
        <v>0</v>
      </c>
      <c r="L193" s="33" t="e">
        <f t="shared" si="101"/>
        <v>#DIV/0!</v>
      </c>
      <c r="M193" s="34"/>
      <c r="N193" s="35"/>
      <c r="O193" s="35"/>
      <c r="P193" s="35"/>
      <c r="Q193" s="35"/>
      <c r="R193" s="35"/>
      <c r="S193" s="81">
        <f t="shared" si="102"/>
        <v>0</v>
      </c>
      <c r="T193" s="32">
        <f t="shared" si="103"/>
        <v>0</v>
      </c>
      <c r="U193" s="33" t="e">
        <f t="shared" si="104"/>
        <v>#DIV/0!</v>
      </c>
      <c r="V193" s="37"/>
      <c r="W193" s="35"/>
      <c r="X193" s="35"/>
      <c r="Y193" s="35"/>
      <c r="Z193" s="35"/>
      <c r="AA193" s="35"/>
      <c r="AB193" s="81">
        <f t="shared" si="105"/>
        <v>0</v>
      </c>
      <c r="AC193" s="32">
        <f t="shared" si="106"/>
        <v>0</v>
      </c>
      <c r="AD193" s="33" t="e">
        <f t="shared" si="107"/>
        <v>#DIV/0!</v>
      </c>
      <c r="AE193" s="44">
        <f t="shared" si="108"/>
        <v>0</v>
      </c>
      <c r="AF193" s="56" t="str">
        <f t="shared" si="109"/>
        <v>ok</v>
      </c>
    </row>
    <row r="194" spans="2:33" ht="107.25" customHeight="1" thickBot="1" x14ac:dyDescent="0.3">
      <c r="B194" s="86"/>
      <c r="C194" s="34"/>
      <c r="D194" s="34"/>
      <c r="E194" s="35"/>
      <c r="F194" s="35"/>
      <c r="G194" s="35"/>
      <c r="H194" s="35"/>
      <c r="I194" s="35"/>
      <c r="J194" s="81">
        <f t="shared" si="99"/>
        <v>0</v>
      </c>
      <c r="K194" s="32">
        <f t="shared" si="100"/>
        <v>0</v>
      </c>
      <c r="L194" s="33" t="e">
        <f t="shared" si="101"/>
        <v>#DIV/0!</v>
      </c>
      <c r="M194" s="34"/>
      <c r="N194" s="35"/>
      <c r="O194" s="35"/>
      <c r="P194" s="35"/>
      <c r="Q194" s="35"/>
      <c r="R194" s="35"/>
      <c r="S194" s="81">
        <f t="shared" si="102"/>
        <v>0</v>
      </c>
      <c r="T194" s="32">
        <f t="shared" si="103"/>
        <v>0</v>
      </c>
      <c r="U194" s="33" t="e">
        <f t="shared" si="104"/>
        <v>#DIV/0!</v>
      </c>
      <c r="V194" s="37"/>
      <c r="W194" s="35"/>
      <c r="X194" s="35"/>
      <c r="Y194" s="35"/>
      <c r="Z194" s="35"/>
      <c r="AA194" s="35"/>
      <c r="AB194" s="81">
        <f t="shared" si="105"/>
        <v>0</v>
      </c>
      <c r="AC194" s="32">
        <f t="shared" si="106"/>
        <v>0</v>
      </c>
      <c r="AD194" s="33" t="e">
        <f t="shared" si="107"/>
        <v>#DIV/0!</v>
      </c>
      <c r="AE194" s="44">
        <f t="shared" si="108"/>
        <v>0</v>
      </c>
      <c r="AF194" s="56" t="str">
        <f t="shared" si="109"/>
        <v>ok</v>
      </c>
    </row>
    <row r="195" spans="2:33" ht="107.25" customHeight="1" thickTop="1" thickBot="1" x14ac:dyDescent="0.3">
      <c r="B195" s="100" t="s">
        <v>26</v>
      </c>
      <c r="C195" s="89">
        <f t="shared" ref="C195:I195" si="110">SUM(C180:C194)</f>
        <v>0</v>
      </c>
      <c r="D195" s="89">
        <f t="shared" si="110"/>
        <v>0</v>
      </c>
      <c r="E195" s="89">
        <f t="shared" si="110"/>
        <v>0</v>
      </c>
      <c r="F195" s="89">
        <f t="shared" si="110"/>
        <v>0</v>
      </c>
      <c r="G195" s="89">
        <f t="shared" si="110"/>
        <v>0</v>
      </c>
      <c r="H195" s="89">
        <f t="shared" si="110"/>
        <v>0</v>
      </c>
      <c r="I195" s="89">
        <f t="shared" si="110"/>
        <v>0</v>
      </c>
      <c r="J195" s="89">
        <f t="shared" si="99"/>
        <v>0</v>
      </c>
      <c r="K195" s="89">
        <f t="shared" si="100"/>
        <v>0</v>
      </c>
      <c r="L195" s="90" t="e">
        <f t="shared" si="101"/>
        <v>#DIV/0!</v>
      </c>
      <c r="M195" s="89">
        <f t="shared" ref="M195:R195" si="111">SUM(M180:M194)</f>
        <v>0</v>
      </c>
      <c r="N195" s="89">
        <f t="shared" si="111"/>
        <v>0</v>
      </c>
      <c r="O195" s="89">
        <f t="shared" si="111"/>
        <v>0</v>
      </c>
      <c r="P195" s="89">
        <f t="shared" si="111"/>
        <v>0</v>
      </c>
      <c r="Q195" s="89">
        <f t="shared" si="111"/>
        <v>0</v>
      </c>
      <c r="R195" s="89">
        <f t="shared" si="111"/>
        <v>0</v>
      </c>
      <c r="S195" s="89">
        <f t="shared" si="102"/>
        <v>0</v>
      </c>
      <c r="T195" s="89">
        <f t="shared" si="103"/>
        <v>0</v>
      </c>
      <c r="U195" s="90" t="e">
        <f t="shared" si="104"/>
        <v>#DIV/0!</v>
      </c>
      <c r="V195" s="89">
        <f t="shared" ref="V195:AA195" si="112">SUM(V180:V194)</f>
        <v>0</v>
      </c>
      <c r="W195" s="89">
        <f t="shared" si="112"/>
        <v>0</v>
      </c>
      <c r="X195" s="89">
        <f t="shared" si="112"/>
        <v>0</v>
      </c>
      <c r="Y195" s="89">
        <f t="shared" si="112"/>
        <v>0</v>
      </c>
      <c r="Z195" s="89">
        <f t="shared" si="112"/>
        <v>0</v>
      </c>
      <c r="AA195" s="89">
        <f t="shared" si="112"/>
        <v>0</v>
      </c>
      <c r="AB195" s="89">
        <f t="shared" si="105"/>
        <v>0</v>
      </c>
      <c r="AC195" s="89">
        <f t="shared" si="106"/>
        <v>0</v>
      </c>
      <c r="AD195" s="90" t="e">
        <f t="shared" si="107"/>
        <v>#DIV/0!</v>
      </c>
      <c r="AE195" s="89">
        <f>SUM(AE180:AE194)</f>
        <v>0</v>
      </c>
      <c r="AF195" s="56" t="str">
        <f t="shared" si="109"/>
        <v>ok</v>
      </c>
    </row>
    <row r="196" spans="2:33" ht="49.5" customHeight="1" thickTop="1" x14ac:dyDescent="0.7">
      <c r="U196" s="177" t="s">
        <v>27</v>
      </c>
      <c r="V196" s="177"/>
      <c r="W196" s="177"/>
      <c r="X196" s="177"/>
      <c r="Y196" s="177"/>
      <c r="Z196" s="177"/>
    </row>
    <row r="197" spans="2:33" ht="53.25" customHeight="1" x14ac:dyDescent="0.7">
      <c r="U197" s="177"/>
      <c r="V197" s="177"/>
      <c r="W197" s="177"/>
      <c r="X197" s="177"/>
      <c r="Y197" s="177"/>
      <c r="Z197" s="177"/>
    </row>
    <row r="198" spans="2:33" ht="55.5" customHeight="1" x14ac:dyDescent="0.7">
      <c r="B198" s="140"/>
      <c r="C198" s="140"/>
      <c r="D198" s="140"/>
      <c r="E198" s="140"/>
      <c r="F198" s="140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7"/>
      <c r="W198" s="127"/>
      <c r="X198" s="127"/>
      <c r="Y198" s="127"/>
      <c r="Z198" s="127"/>
      <c r="AA198" s="127"/>
      <c r="AB198" s="127"/>
      <c r="AC198" s="127"/>
    </row>
    <row r="199" spans="2:33" ht="49.5" customHeight="1" x14ac:dyDescent="0.7">
      <c r="B199" s="140"/>
      <c r="C199" s="140"/>
      <c r="D199" s="140"/>
      <c r="E199" s="140"/>
      <c r="F199" s="140"/>
      <c r="G199" s="140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7"/>
      <c r="W199" s="127"/>
      <c r="X199" s="127"/>
      <c r="Y199" s="127"/>
      <c r="Z199" s="127"/>
      <c r="AA199" s="127"/>
      <c r="AB199" s="127"/>
      <c r="AC199" s="127"/>
    </row>
    <row r="200" spans="2:33" ht="53.25" customHeight="1" x14ac:dyDescent="0.25">
      <c r="B200" s="140"/>
      <c r="C200" s="140"/>
      <c r="D200" s="140"/>
      <c r="E200" s="140"/>
      <c r="F200" s="140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98"/>
      <c r="W200" s="198"/>
      <c r="X200" s="198"/>
      <c r="Y200" s="198"/>
      <c r="Z200" s="198"/>
      <c r="AA200" s="198"/>
      <c r="AB200" s="198"/>
      <c r="AC200" s="198"/>
      <c r="AD200" s="7"/>
    </row>
    <row r="201" spans="2:33" ht="69.75" customHeight="1" thickBot="1" x14ac:dyDescent="2.4">
      <c r="D201" s="217"/>
      <c r="E201" s="217"/>
      <c r="F201" s="217"/>
      <c r="G201" s="217"/>
      <c r="H201" s="217"/>
      <c r="I201" s="217"/>
      <c r="J201" s="217"/>
      <c r="K201" s="217"/>
      <c r="L201" s="217"/>
      <c r="M201" s="217"/>
      <c r="N201" s="217"/>
      <c r="O201" s="217"/>
      <c r="P201" s="217"/>
      <c r="Q201" s="217"/>
      <c r="R201" s="217"/>
      <c r="S201" s="217"/>
      <c r="T201" s="217"/>
      <c r="U201" s="217"/>
      <c r="V201" s="217"/>
      <c r="W201" s="217"/>
      <c r="X201" s="217"/>
      <c r="Y201" s="217"/>
      <c r="Z201" s="217"/>
      <c r="AA201" s="217"/>
      <c r="AB201" s="217"/>
      <c r="AC201" s="217"/>
      <c r="AD201" s="217"/>
    </row>
    <row r="202" spans="2:33" ht="62.25" customHeight="1" thickTop="1" thickBot="1" x14ac:dyDescent="0.3">
      <c r="B202" s="218"/>
      <c r="C202" s="221"/>
      <c r="D202" s="186"/>
      <c r="E202" s="187"/>
      <c r="F202" s="187"/>
      <c r="G202" s="187"/>
      <c r="H202" s="187"/>
      <c r="I202" s="187"/>
      <c r="J202" s="187"/>
      <c r="K202" s="187"/>
      <c r="L202" s="188"/>
      <c r="M202" s="186"/>
      <c r="N202" s="187"/>
      <c r="O202" s="187"/>
      <c r="P202" s="187"/>
      <c r="Q202" s="187"/>
      <c r="R202" s="187"/>
      <c r="S202" s="187"/>
      <c r="T202" s="187"/>
      <c r="U202" s="188"/>
      <c r="V202" s="190"/>
      <c r="W202" s="191"/>
      <c r="X202" s="191"/>
      <c r="Y202" s="191"/>
      <c r="Z202" s="191"/>
      <c r="AA202" s="191"/>
      <c r="AB202" s="191"/>
      <c r="AC202" s="191"/>
      <c r="AD202" s="191"/>
      <c r="AE202" s="192"/>
    </row>
    <row r="203" spans="2:33" ht="45" customHeight="1" thickTop="1" x14ac:dyDescent="0.25">
      <c r="B203" s="219"/>
      <c r="C203" s="222"/>
      <c r="D203" s="224"/>
      <c r="E203" s="211"/>
      <c r="F203" s="226"/>
      <c r="G203" s="211"/>
      <c r="H203" s="211"/>
      <c r="I203" s="227"/>
      <c r="J203" s="211"/>
      <c r="K203" s="211"/>
      <c r="L203" s="215"/>
      <c r="M203" s="211"/>
      <c r="N203" s="211"/>
      <c r="O203" s="211"/>
      <c r="P203" s="211"/>
      <c r="Q203" s="211"/>
      <c r="R203" s="211"/>
      <c r="S203" s="211"/>
      <c r="T203" s="211"/>
      <c r="U203" s="215"/>
      <c r="V203" s="211"/>
      <c r="W203" s="211"/>
      <c r="X203" s="211"/>
      <c r="Y203" s="211"/>
      <c r="Z203" s="211"/>
      <c r="AA203" s="211"/>
      <c r="AB203" s="213"/>
      <c r="AC203" s="213"/>
      <c r="AD203" s="229"/>
      <c r="AE203" s="230"/>
    </row>
    <row r="204" spans="2:33" ht="116.25" customHeight="1" thickBot="1" x14ac:dyDescent="0.3">
      <c r="B204" s="220"/>
      <c r="C204" s="223"/>
      <c r="D204" s="225"/>
      <c r="E204" s="212"/>
      <c r="F204" s="212"/>
      <c r="G204" s="212"/>
      <c r="H204" s="212"/>
      <c r="I204" s="228"/>
      <c r="J204" s="214"/>
      <c r="K204" s="214"/>
      <c r="L204" s="216"/>
      <c r="M204" s="212"/>
      <c r="N204" s="212"/>
      <c r="O204" s="212"/>
      <c r="P204" s="212"/>
      <c r="Q204" s="212"/>
      <c r="R204" s="212"/>
      <c r="S204" s="214"/>
      <c r="T204" s="214"/>
      <c r="U204" s="216"/>
      <c r="V204" s="212"/>
      <c r="W204" s="212"/>
      <c r="X204" s="212"/>
      <c r="Y204" s="212"/>
      <c r="Z204" s="212"/>
      <c r="AA204" s="212"/>
      <c r="AB204" s="214"/>
      <c r="AC204" s="214"/>
      <c r="AD204" s="216"/>
      <c r="AE204" s="231"/>
    </row>
    <row r="205" spans="2:33" ht="114.75" customHeight="1" thickTop="1" x14ac:dyDescent="0.25">
      <c r="B205" s="70"/>
      <c r="C205" s="30"/>
      <c r="D205" s="30"/>
      <c r="E205" s="31"/>
      <c r="F205" s="31"/>
      <c r="G205" s="31"/>
      <c r="H205" s="31"/>
      <c r="I205" s="31"/>
      <c r="J205" s="77">
        <f>SUM(D205:I205)</f>
        <v>0</v>
      </c>
      <c r="K205" s="32">
        <f>SUM(E205:I205)</f>
        <v>0</v>
      </c>
      <c r="L205" s="33" t="e">
        <f t="shared" ref="L205:L219" si="113">K205/J205</f>
        <v>#DIV/0!</v>
      </c>
      <c r="M205" s="30"/>
      <c r="N205" s="31"/>
      <c r="O205" s="31"/>
      <c r="P205" s="31"/>
      <c r="Q205" s="31"/>
      <c r="R205" s="31"/>
      <c r="S205" s="77">
        <f t="shared" ref="S205:S215" si="114">SUM(M205:R205)</f>
        <v>0</v>
      </c>
      <c r="T205" s="32">
        <f t="shared" ref="T205:T215" si="115">SUM(N205:R205)</f>
        <v>0</v>
      </c>
      <c r="U205" s="33" t="e">
        <f t="shared" ref="U205:U219" si="116">T205/S205</f>
        <v>#DIV/0!</v>
      </c>
      <c r="V205" s="30"/>
      <c r="W205" s="31"/>
      <c r="X205" s="31"/>
      <c r="Y205" s="31"/>
      <c r="Z205" s="31"/>
      <c r="AA205" s="31"/>
      <c r="AB205" s="77">
        <f t="shared" ref="AB205:AB215" si="117">SUM(V205:AA205)</f>
        <v>0</v>
      </c>
      <c r="AC205" s="32">
        <f t="shared" ref="AC205:AC215" si="118">SUM(W205:AA205)</f>
        <v>0</v>
      </c>
      <c r="AD205" s="33" t="e">
        <f t="shared" ref="AD205:AD219" si="119">AC205/AB205</f>
        <v>#DIV/0!</v>
      </c>
      <c r="AE205" s="44">
        <f t="shared" ref="AE205:AE218" si="120">C205-AB205</f>
        <v>0</v>
      </c>
      <c r="AF205" s="56" t="str">
        <f t="shared" ref="AF205:AF219" si="121">IF(AND(AB205=S205,AB205=J205),"ok","check")</f>
        <v>ok</v>
      </c>
      <c r="AG205" s="56"/>
    </row>
    <row r="206" spans="2:33" ht="114.75" customHeight="1" x14ac:dyDescent="0.25">
      <c r="B206" s="71"/>
      <c r="C206" s="34"/>
      <c r="D206" s="34"/>
      <c r="E206" s="35"/>
      <c r="F206" s="35"/>
      <c r="G206" s="35"/>
      <c r="H206" s="35"/>
      <c r="I206" s="35"/>
      <c r="J206" s="77">
        <f t="shared" ref="J206:J217" si="122">SUM(D206:I206)</f>
        <v>0</v>
      </c>
      <c r="K206" s="32">
        <f>SUM(E206:I206)</f>
        <v>0</v>
      </c>
      <c r="L206" s="33" t="e">
        <f t="shared" si="113"/>
        <v>#DIV/0!</v>
      </c>
      <c r="M206" s="30"/>
      <c r="N206" s="31"/>
      <c r="O206" s="31"/>
      <c r="P206" s="31"/>
      <c r="Q206" s="31"/>
      <c r="R206" s="31"/>
      <c r="S206" s="77">
        <f t="shared" si="114"/>
        <v>0</v>
      </c>
      <c r="T206" s="32">
        <f t="shared" si="115"/>
        <v>0</v>
      </c>
      <c r="U206" s="33" t="e">
        <f t="shared" si="116"/>
        <v>#DIV/0!</v>
      </c>
      <c r="V206" s="30"/>
      <c r="W206" s="31"/>
      <c r="X206" s="31"/>
      <c r="Y206" s="31"/>
      <c r="Z206" s="31"/>
      <c r="AA206" s="31"/>
      <c r="AB206" s="77">
        <f t="shared" si="117"/>
        <v>0</v>
      </c>
      <c r="AC206" s="32">
        <f t="shared" si="118"/>
        <v>0</v>
      </c>
      <c r="AD206" s="33" t="e">
        <f t="shared" si="119"/>
        <v>#DIV/0!</v>
      </c>
      <c r="AE206" s="44">
        <f t="shared" si="120"/>
        <v>0</v>
      </c>
      <c r="AF206" s="56" t="str">
        <f t="shared" si="121"/>
        <v>ok</v>
      </c>
      <c r="AG206" s="56"/>
    </row>
    <row r="207" spans="2:33" ht="114.75" customHeight="1" x14ac:dyDescent="0.25">
      <c r="B207" s="71"/>
      <c r="C207" s="34"/>
      <c r="D207" s="34"/>
      <c r="E207" s="35"/>
      <c r="F207" s="35"/>
      <c r="G207" s="35"/>
      <c r="H207" s="35"/>
      <c r="I207" s="35"/>
      <c r="J207" s="77">
        <f t="shared" si="122"/>
        <v>0</v>
      </c>
      <c r="K207" s="32">
        <f t="shared" ref="K207:K215" si="123">SUM(E207:I207)</f>
        <v>0</v>
      </c>
      <c r="L207" s="33" t="e">
        <f t="shared" si="113"/>
        <v>#DIV/0!</v>
      </c>
      <c r="M207" s="34"/>
      <c r="N207" s="35"/>
      <c r="O207" s="35"/>
      <c r="P207" s="35"/>
      <c r="Q207" s="35"/>
      <c r="R207" s="35"/>
      <c r="S207" s="77">
        <f t="shared" si="114"/>
        <v>0</v>
      </c>
      <c r="T207" s="32">
        <f t="shared" si="115"/>
        <v>0</v>
      </c>
      <c r="U207" s="33" t="e">
        <f t="shared" si="116"/>
        <v>#DIV/0!</v>
      </c>
      <c r="V207" s="37"/>
      <c r="W207" s="35"/>
      <c r="X207" s="35"/>
      <c r="Y207" s="35"/>
      <c r="Z207" s="35"/>
      <c r="AA207" s="35"/>
      <c r="AB207" s="77">
        <f t="shared" si="117"/>
        <v>0</v>
      </c>
      <c r="AC207" s="32">
        <f t="shared" si="118"/>
        <v>0</v>
      </c>
      <c r="AD207" s="33" t="e">
        <f t="shared" si="119"/>
        <v>#DIV/0!</v>
      </c>
      <c r="AE207" s="44">
        <f t="shared" si="120"/>
        <v>0</v>
      </c>
      <c r="AF207" s="56" t="str">
        <f t="shared" si="121"/>
        <v>ok</v>
      </c>
      <c r="AG207" s="56"/>
    </row>
    <row r="208" spans="2:33" ht="114.75" customHeight="1" x14ac:dyDescent="0.25">
      <c r="B208" s="71"/>
      <c r="C208" s="34"/>
      <c r="D208" s="34"/>
      <c r="E208" s="35"/>
      <c r="F208" s="35"/>
      <c r="G208" s="35"/>
      <c r="H208" s="35"/>
      <c r="I208" s="35"/>
      <c r="J208" s="77">
        <f t="shared" si="122"/>
        <v>0</v>
      </c>
      <c r="K208" s="32">
        <f t="shared" si="123"/>
        <v>0</v>
      </c>
      <c r="L208" s="33" t="e">
        <f t="shared" si="113"/>
        <v>#DIV/0!</v>
      </c>
      <c r="M208" s="34"/>
      <c r="N208" s="35"/>
      <c r="O208" s="35"/>
      <c r="P208" s="35"/>
      <c r="Q208" s="35"/>
      <c r="R208" s="35"/>
      <c r="S208" s="77">
        <f t="shared" si="114"/>
        <v>0</v>
      </c>
      <c r="T208" s="32">
        <f t="shared" si="115"/>
        <v>0</v>
      </c>
      <c r="U208" s="33" t="e">
        <f t="shared" si="116"/>
        <v>#DIV/0!</v>
      </c>
      <c r="V208" s="37"/>
      <c r="W208" s="35"/>
      <c r="X208" s="35"/>
      <c r="Y208" s="35"/>
      <c r="Z208" s="35"/>
      <c r="AA208" s="35"/>
      <c r="AB208" s="77">
        <f t="shared" si="117"/>
        <v>0</v>
      </c>
      <c r="AC208" s="32">
        <f t="shared" si="118"/>
        <v>0</v>
      </c>
      <c r="AD208" s="33" t="e">
        <f t="shared" si="119"/>
        <v>#DIV/0!</v>
      </c>
      <c r="AE208" s="44">
        <f t="shared" si="120"/>
        <v>0</v>
      </c>
      <c r="AF208" s="56" t="str">
        <f t="shared" si="121"/>
        <v>ok</v>
      </c>
      <c r="AG208" s="56"/>
    </row>
    <row r="209" spans="2:33" ht="114.75" customHeight="1" x14ac:dyDescent="0.25">
      <c r="B209" s="71"/>
      <c r="C209" s="34"/>
      <c r="D209" s="34"/>
      <c r="E209" s="35"/>
      <c r="F209" s="35"/>
      <c r="G209" s="35"/>
      <c r="H209" s="35"/>
      <c r="I209" s="35"/>
      <c r="J209" s="77">
        <f t="shared" si="122"/>
        <v>0</v>
      </c>
      <c r="K209" s="32">
        <f t="shared" si="123"/>
        <v>0</v>
      </c>
      <c r="L209" s="33" t="e">
        <f t="shared" si="113"/>
        <v>#DIV/0!</v>
      </c>
      <c r="M209" s="34"/>
      <c r="N209" s="35"/>
      <c r="O209" s="35"/>
      <c r="P209" s="35"/>
      <c r="Q209" s="35"/>
      <c r="R209" s="35"/>
      <c r="S209" s="77">
        <f t="shared" si="114"/>
        <v>0</v>
      </c>
      <c r="T209" s="32">
        <f t="shared" si="115"/>
        <v>0</v>
      </c>
      <c r="U209" s="33" t="e">
        <f t="shared" si="116"/>
        <v>#DIV/0!</v>
      </c>
      <c r="V209" s="37"/>
      <c r="W209" s="35"/>
      <c r="X209" s="35"/>
      <c r="Y209" s="35"/>
      <c r="Z209" s="35"/>
      <c r="AA209" s="35"/>
      <c r="AB209" s="77">
        <f t="shared" si="117"/>
        <v>0</v>
      </c>
      <c r="AC209" s="32">
        <f t="shared" si="118"/>
        <v>0</v>
      </c>
      <c r="AD209" s="33" t="e">
        <f t="shared" si="119"/>
        <v>#DIV/0!</v>
      </c>
      <c r="AE209" s="44">
        <f t="shared" si="120"/>
        <v>0</v>
      </c>
      <c r="AF209" s="56" t="str">
        <f t="shared" si="121"/>
        <v>ok</v>
      </c>
      <c r="AG209" s="56"/>
    </row>
    <row r="210" spans="2:33" ht="114.75" customHeight="1" x14ac:dyDescent="0.25">
      <c r="B210" s="71"/>
      <c r="C210" s="34"/>
      <c r="D210" s="34"/>
      <c r="E210" s="35"/>
      <c r="F210" s="35"/>
      <c r="G210" s="35"/>
      <c r="H210" s="35"/>
      <c r="I210" s="35"/>
      <c r="J210" s="77">
        <f t="shared" si="122"/>
        <v>0</v>
      </c>
      <c r="K210" s="32">
        <f t="shared" si="123"/>
        <v>0</v>
      </c>
      <c r="L210" s="33" t="e">
        <f t="shared" si="113"/>
        <v>#DIV/0!</v>
      </c>
      <c r="M210" s="34"/>
      <c r="N210" s="35"/>
      <c r="O210" s="35"/>
      <c r="P210" s="35"/>
      <c r="Q210" s="35"/>
      <c r="R210" s="35"/>
      <c r="S210" s="77">
        <f t="shared" si="114"/>
        <v>0</v>
      </c>
      <c r="T210" s="32">
        <f t="shared" si="115"/>
        <v>0</v>
      </c>
      <c r="U210" s="33" t="e">
        <f t="shared" si="116"/>
        <v>#DIV/0!</v>
      </c>
      <c r="V210" s="37"/>
      <c r="W210" s="35"/>
      <c r="X210" s="35"/>
      <c r="Y210" s="35"/>
      <c r="Z210" s="35"/>
      <c r="AA210" s="35"/>
      <c r="AB210" s="77">
        <f t="shared" si="117"/>
        <v>0</v>
      </c>
      <c r="AC210" s="32">
        <f t="shared" si="118"/>
        <v>0</v>
      </c>
      <c r="AD210" s="33" t="e">
        <f t="shared" si="119"/>
        <v>#DIV/0!</v>
      </c>
      <c r="AE210" s="44">
        <f t="shared" si="120"/>
        <v>0</v>
      </c>
      <c r="AF210" s="56" t="str">
        <f t="shared" si="121"/>
        <v>ok</v>
      </c>
      <c r="AG210" s="56"/>
    </row>
    <row r="211" spans="2:33" ht="114.75" customHeight="1" x14ac:dyDescent="0.25">
      <c r="B211" s="71"/>
      <c r="C211" s="34"/>
      <c r="D211" s="34"/>
      <c r="E211" s="35"/>
      <c r="F211" s="35"/>
      <c r="G211" s="35"/>
      <c r="H211" s="35"/>
      <c r="I211" s="35"/>
      <c r="J211" s="77">
        <f t="shared" si="122"/>
        <v>0</v>
      </c>
      <c r="K211" s="32">
        <f t="shared" si="123"/>
        <v>0</v>
      </c>
      <c r="L211" s="33" t="e">
        <f t="shared" si="113"/>
        <v>#DIV/0!</v>
      </c>
      <c r="M211" s="34"/>
      <c r="N211" s="35"/>
      <c r="O211" s="35"/>
      <c r="P211" s="35"/>
      <c r="Q211" s="35"/>
      <c r="R211" s="35"/>
      <c r="S211" s="77">
        <f t="shared" si="114"/>
        <v>0</v>
      </c>
      <c r="T211" s="32">
        <f t="shared" si="115"/>
        <v>0</v>
      </c>
      <c r="U211" s="33" t="e">
        <f t="shared" si="116"/>
        <v>#DIV/0!</v>
      </c>
      <c r="V211" s="37"/>
      <c r="W211" s="35"/>
      <c r="X211" s="35"/>
      <c r="Y211" s="35"/>
      <c r="Z211" s="35"/>
      <c r="AA211" s="35"/>
      <c r="AB211" s="77">
        <f t="shared" si="117"/>
        <v>0</v>
      </c>
      <c r="AC211" s="32">
        <f t="shared" si="118"/>
        <v>0</v>
      </c>
      <c r="AD211" s="33" t="e">
        <f t="shared" si="119"/>
        <v>#DIV/0!</v>
      </c>
      <c r="AE211" s="44">
        <f t="shared" si="120"/>
        <v>0</v>
      </c>
      <c r="AF211" s="56" t="str">
        <f t="shared" si="121"/>
        <v>ok</v>
      </c>
      <c r="AG211" s="56"/>
    </row>
    <row r="212" spans="2:33" ht="114.75" customHeight="1" x14ac:dyDescent="0.25">
      <c r="B212" s="71"/>
      <c r="C212" s="34"/>
      <c r="D212" s="34"/>
      <c r="E212" s="35"/>
      <c r="F212" s="35"/>
      <c r="G212" s="35"/>
      <c r="H212" s="35"/>
      <c r="I212" s="35"/>
      <c r="J212" s="77">
        <f t="shared" si="122"/>
        <v>0</v>
      </c>
      <c r="K212" s="32">
        <f t="shared" si="123"/>
        <v>0</v>
      </c>
      <c r="L212" s="33" t="e">
        <f t="shared" si="113"/>
        <v>#DIV/0!</v>
      </c>
      <c r="M212" s="34"/>
      <c r="N212" s="35"/>
      <c r="O212" s="35"/>
      <c r="P212" s="35"/>
      <c r="Q212" s="35"/>
      <c r="R212" s="35"/>
      <c r="S212" s="77">
        <f t="shared" si="114"/>
        <v>0</v>
      </c>
      <c r="T212" s="32">
        <f t="shared" si="115"/>
        <v>0</v>
      </c>
      <c r="U212" s="33" t="e">
        <f t="shared" si="116"/>
        <v>#DIV/0!</v>
      </c>
      <c r="V212" s="37"/>
      <c r="W212" s="35"/>
      <c r="X212" s="35"/>
      <c r="Y212" s="35"/>
      <c r="Z212" s="35"/>
      <c r="AA212" s="35"/>
      <c r="AB212" s="77">
        <f t="shared" si="117"/>
        <v>0</v>
      </c>
      <c r="AC212" s="32">
        <f t="shared" si="118"/>
        <v>0</v>
      </c>
      <c r="AD212" s="33" t="e">
        <f t="shared" si="119"/>
        <v>#DIV/0!</v>
      </c>
      <c r="AE212" s="44">
        <f t="shared" si="120"/>
        <v>0</v>
      </c>
      <c r="AF212" s="56" t="str">
        <f t="shared" si="121"/>
        <v>ok</v>
      </c>
      <c r="AG212" s="56"/>
    </row>
    <row r="213" spans="2:33" ht="114.75" customHeight="1" x14ac:dyDescent="0.25">
      <c r="B213" s="71"/>
      <c r="C213" s="34"/>
      <c r="D213" s="34"/>
      <c r="E213" s="35"/>
      <c r="F213" s="35"/>
      <c r="G213" s="35"/>
      <c r="H213" s="35"/>
      <c r="I213" s="35"/>
      <c r="J213" s="77">
        <f t="shared" si="122"/>
        <v>0</v>
      </c>
      <c r="K213" s="32">
        <f t="shared" si="123"/>
        <v>0</v>
      </c>
      <c r="L213" s="33" t="e">
        <f t="shared" si="113"/>
        <v>#DIV/0!</v>
      </c>
      <c r="M213" s="34"/>
      <c r="N213" s="35"/>
      <c r="O213" s="35"/>
      <c r="P213" s="35"/>
      <c r="Q213" s="35"/>
      <c r="R213" s="35"/>
      <c r="S213" s="77">
        <f>SUM(M213:R213)</f>
        <v>0</v>
      </c>
      <c r="T213" s="32">
        <f>SUM(N213:R213)</f>
        <v>0</v>
      </c>
      <c r="U213" s="33" t="e">
        <f t="shared" si="116"/>
        <v>#DIV/0!</v>
      </c>
      <c r="V213" s="37"/>
      <c r="W213" s="35"/>
      <c r="X213" s="35"/>
      <c r="Y213" s="35"/>
      <c r="Z213" s="35"/>
      <c r="AA213" s="35"/>
      <c r="AB213" s="77">
        <f>SUM(V213:AA213)</f>
        <v>0</v>
      </c>
      <c r="AC213" s="32">
        <f>SUM(W213:AA213)</f>
        <v>0</v>
      </c>
      <c r="AD213" s="33" t="e">
        <f t="shared" si="119"/>
        <v>#DIV/0!</v>
      </c>
      <c r="AE213" s="44">
        <f t="shared" si="120"/>
        <v>0</v>
      </c>
      <c r="AF213" s="56" t="str">
        <f t="shared" si="121"/>
        <v>ok</v>
      </c>
      <c r="AG213" s="56"/>
    </row>
    <row r="214" spans="2:33" ht="114.75" customHeight="1" x14ac:dyDescent="0.25">
      <c r="B214" s="71"/>
      <c r="C214" s="34"/>
      <c r="D214" s="34"/>
      <c r="E214" s="35"/>
      <c r="F214" s="35"/>
      <c r="G214" s="35"/>
      <c r="H214" s="35"/>
      <c r="I214" s="35"/>
      <c r="J214" s="77">
        <f t="shared" si="122"/>
        <v>0</v>
      </c>
      <c r="K214" s="32">
        <f t="shared" si="123"/>
        <v>0</v>
      </c>
      <c r="L214" s="33" t="e">
        <f t="shared" si="113"/>
        <v>#DIV/0!</v>
      </c>
      <c r="M214" s="34"/>
      <c r="N214" s="35"/>
      <c r="O214" s="35"/>
      <c r="P214" s="35"/>
      <c r="Q214" s="35"/>
      <c r="R214" s="35"/>
      <c r="S214" s="77">
        <f t="shared" si="114"/>
        <v>0</v>
      </c>
      <c r="T214" s="32">
        <f t="shared" si="115"/>
        <v>0</v>
      </c>
      <c r="U214" s="33" t="e">
        <f t="shared" si="116"/>
        <v>#DIV/0!</v>
      </c>
      <c r="V214" s="37"/>
      <c r="W214" s="35"/>
      <c r="X214" s="35"/>
      <c r="Y214" s="35"/>
      <c r="Z214" s="35"/>
      <c r="AA214" s="35"/>
      <c r="AB214" s="77">
        <f t="shared" si="117"/>
        <v>0</v>
      </c>
      <c r="AC214" s="32">
        <f t="shared" si="118"/>
        <v>0</v>
      </c>
      <c r="AD214" s="33" t="e">
        <f t="shared" si="119"/>
        <v>#DIV/0!</v>
      </c>
      <c r="AE214" s="44">
        <f t="shared" si="120"/>
        <v>0</v>
      </c>
      <c r="AF214" s="56" t="str">
        <f t="shared" si="121"/>
        <v>ok</v>
      </c>
      <c r="AG214" s="56"/>
    </row>
    <row r="215" spans="2:33" ht="114.75" customHeight="1" x14ac:dyDescent="0.25">
      <c r="B215" s="72"/>
      <c r="C215" s="34"/>
      <c r="D215" s="34"/>
      <c r="E215" s="35"/>
      <c r="F215" s="35"/>
      <c r="G215" s="35"/>
      <c r="H215" s="35"/>
      <c r="I215" s="35"/>
      <c r="J215" s="77">
        <f t="shared" si="122"/>
        <v>0</v>
      </c>
      <c r="K215" s="32">
        <f t="shared" si="123"/>
        <v>0</v>
      </c>
      <c r="L215" s="33" t="e">
        <f t="shared" si="113"/>
        <v>#DIV/0!</v>
      </c>
      <c r="M215" s="34"/>
      <c r="N215" s="35"/>
      <c r="O215" s="35"/>
      <c r="P215" s="35"/>
      <c r="Q215" s="35"/>
      <c r="R215" s="35"/>
      <c r="S215" s="77">
        <f t="shared" si="114"/>
        <v>0</v>
      </c>
      <c r="T215" s="32">
        <f t="shared" si="115"/>
        <v>0</v>
      </c>
      <c r="U215" s="33" t="e">
        <f t="shared" si="116"/>
        <v>#DIV/0!</v>
      </c>
      <c r="V215" s="37"/>
      <c r="W215" s="35"/>
      <c r="X215" s="35"/>
      <c r="Y215" s="35"/>
      <c r="Z215" s="35"/>
      <c r="AA215" s="35"/>
      <c r="AB215" s="77">
        <f t="shared" si="117"/>
        <v>0</v>
      </c>
      <c r="AC215" s="32">
        <f t="shared" si="118"/>
        <v>0</v>
      </c>
      <c r="AD215" s="33" t="e">
        <f t="shared" si="119"/>
        <v>#DIV/0!</v>
      </c>
      <c r="AE215" s="44">
        <f t="shared" si="120"/>
        <v>0</v>
      </c>
      <c r="AF215" s="56" t="str">
        <f t="shared" si="121"/>
        <v>ok</v>
      </c>
      <c r="AG215" s="56"/>
    </row>
    <row r="216" spans="2:33" ht="114.75" customHeight="1" x14ac:dyDescent="0.25">
      <c r="B216" s="72"/>
      <c r="C216" s="34"/>
      <c r="D216" s="34"/>
      <c r="E216" s="35"/>
      <c r="F216" s="35"/>
      <c r="G216" s="35"/>
      <c r="H216" s="35"/>
      <c r="I216" s="35"/>
      <c r="J216" s="77">
        <f t="shared" si="122"/>
        <v>0</v>
      </c>
      <c r="K216" s="32">
        <f>SUM(E216:I216)</f>
        <v>0</v>
      </c>
      <c r="L216" s="33" t="e">
        <f>K216/J216</f>
        <v>#DIV/0!</v>
      </c>
      <c r="M216" s="34"/>
      <c r="N216" s="35"/>
      <c r="O216" s="35"/>
      <c r="P216" s="35"/>
      <c r="Q216" s="35"/>
      <c r="R216" s="35"/>
      <c r="S216" s="77">
        <f>SUM(M216:R216)</f>
        <v>0</v>
      </c>
      <c r="T216" s="32">
        <f>SUM(N216:R216)</f>
        <v>0</v>
      </c>
      <c r="U216" s="33" t="e">
        <f>T216/S216</f>
        <v>#DIV/0!</v>
      </c>
      <c r="V216" s="37"/>
      <c r="W216" s="35"/>
      <c r="X216" s="35"/>
      <c r="Y216" s="35"/>
      <c r="Z216" s="35"/>
      <c r="AA216" s="35"/>
      <c r="AB216" s="77">
        <f>SUM(V216:AA216)</f>
        <v>0</v>
      </c>
      <c r="AC216" s="32">
        <f>SUM(W216:AA216)</f>
        <v>0</v>
      </c>
      <c r="AD216" s="33" t="e">
        <f>AC216/AB216</f>
        <v>#DIV/0!</v>
      </c>
      <c r="AE216" s="44">
        <f t="shared" si="120"/>
        <v>0</v>
      </c>
      <c r="AF216" s="56" t="str">
        <f t="shared" si="121"/>
        <v>ok</v>
      </c>
      <c r="AG216" s="56"/>
    </row>
    <row r="217" spans="2:33" ht="114.75" customHeight="1" x14ac:dyDescent="0.25">
      <c r="B217" s="72"/>
      <c r="C217" s="34"/>
      <c r="D217" s="34"/>
      <c r="E217" s="35"/>
      <c r="F217" s="35"/>
      <c r="G217" s="35"/>
      <c r="H217" s="35"/>
      <c r="I217" s="35"/>
      <c r="J217" s="77">
        <f t="shared" si="122"/>
        <v>0</v>
      </c>
      <c r="K217" s="32">
        <f>SUM(E217:I217)</f>
        <v>0</v>
      </c>
      <c r="L217" s="58" t="e">
        <f t="shared" si="113"/>
        <v>#DIV/0!</v>
      </c>
      <c r="M217" s="34"/>
      <c r="N217" s="35"/>
      <c r="O217" s="35"/>
      <c r="P217" s="35"/>
      <c r="Q217" s="35"/>
      <c r="R217" s="35"/>
      <c r="S217" s="77">
        <f>SUM(M217:R217)</f>
        <v>0</v>
      </c>
      <c r="T217" s="32">
        <f>SUM(N217:R217)</f>
        <v>0</v>
      </c>
      <c r="U217" s="58" t="e">
        <f t="shared" si="116"/>
        <v>#DIV/0!</v>
      </c>
      <c r="V217" s="37"/>
      <c r="W217" s="35"/>
      <c r="X217" s="35"/>
      <c r="Y217" s="35"/>
      <c r="Z217" s="35"/>
      <c r="AA217" s="35"/>
      <c r="AB217" s="77">
        <f>SUM(V217:AA217)</f>
        <v>0</v>
      </c>
      <c r="AC217" s="32">
        <f>SUM(W217:AA217)</f>
        <v>0</v>
      </c>
      <c r="AD217" s="33" t="e">
        <f>AC217/AB217</f>
        <v>#DIV/0!</v>
      </c>
      <c r="AE217" s="44">
        <f t="shared" si="120"/>
        <v>0</v>
      </c>
      <c r="AF217" s="56" t="str">
        <f t="shared" si="121"/>
        <v>ok</v>
      </c>
      <c r="AG217" s="56"/>
    </row>
    <row r="218" spans="2:33" ht="114.75" customHeight="1" thickBot="1" x14ac:dyDescent="0.3">
      <c r="B218" s="72"/>
      <c r="C218" s="40"/>
      <c r="D218" s="46"/>
      <c r="E218" s="39"/>
      <c r="F218" s="39"/>
      <c r="G218" s="39"/>
      <c r="H218" s="39"/>
      <c r="I218" s="39"/>
      <c r="J218" s="77">
        <f>SUM(D218:I218)</f>
        <v>0</v>
      </c>
      <c r="K218" s="32">
        <f>I218+H218+G218+F218+E218</f>
        <v>0</v>
      </c>
      <c r="L218" s="47" t="e">
        <f t="shared" si="113"/>
        <v>#DIV/0!</v>
      </c>
      <c r="M218" s="38"/>
      <c r="N218" s="39"/>
      <c r="O218" s="39"/>
      <c r="P218" s="39"/>
      <c r="Q218" s="39"/>
      <c r="R218" s="39"/>
      <c r="S218" s="77">
        <f>R218+Q218+P218+O218+N218+M218</f>
        <v>0</v>
      </c>
      <c r="T218" s="32">
        <f>R218+Q218+P218+O218+N218</f>
        <v>0</v>
      </c>
      <c r="U218" s="33" t="e">
        <f t="shared" si="116"/>
        <v>#DIV/0!</v>
      </c>
      <c r="V218" s="38"/>
      <c r="W218" s="39"/>
      <c r="X218" s="39"/>
      <c r="Y218" s="39"/>
      <c r="Z218" s="39"/>
      <c r="AA218" s="39"/>
      <c r="AB218" s="77">
        <f>AA218+Z218+Y218+X218+W218+V218</f>
        <v>0</v>
      </c>
      <c r="AC218" s="32">
        <f>AA218+Z218+Y218+X218+W218</f>
        <v>0</v>
      </c>
      <c r="AD218" s="33" t="e">
        <f t="shared" si="119"/>
        <v>#DIV/0!</v>
      </c>
      <c r="AE218" s="44">
        <f t="shared" si="120"/>
        <v>0</v>
      </c>
      <c r="AF218" s="56" t="str">
        <f t="shared" si="121"/>
        <v>ok</v>
      </c>
      <c r="AG218" s="56"/>
    </row>
    <row r="219" spans="2:33" ht="114.75" customHeight="1" thickTop="1" thickBot="1" x14ac:dyDescent="0.3">
      <c r="B219" s="101" t="s">
        <v>26</v>
      </c>
      <c r="C219" s="74">
        <f>SUM(C205:C218)</f>
        <v>0</v>
      </c>
      <c r="D219" s="74">
        <f t="shared" ref="D219:K219" si="124">SUM(D205:D218)</f>
        <v>0</v>
      </c>
      <c r="E219" s="74">
        <f t="shared" si="124"/>
        <v>0</v>
      </c>
      <c r="F219" s="74">
        <f t="shared" si="124"/>
        <v>0</v>
      </c>
      <c r="G219" s="74">
        <f t="shared" si="124"/>
        <v>0</v>
      </c>
      <c r="H219" s="74">
        <f t="shared" si="124"/>
        <v>0</v>
      </c>
      <c r="I219" s="74">
        <f t="shared" si="124"/>
        <v>0</v>
      </c>
      <c r="J219" s="74">
        <f t="shared" si="124"/>
        <v>0</v>
      </c>
      <c r="K219" s="74">
        <f t="shared" si="124"/>
        <v>0</v>
      </c>
      <c r="L219" s="75" t="e">
        <f t="shared" si="113"/>
        <v>#DIV/0!</v>
      </c>
      <c r="M219" s="74">
        <f>SUM(M205:M218)</f>
        <v>0</v>
      </c>
      <c r="N219" s="74">
        <f t="shared" ref="N219:S219" si="125">SUM(N205:N218)</f>
        <v>0</v>
      </c>
      <c r="O219" s="74">
        <f t="shared" si="125"/>
        <v>0</v>
      </c>
      <c r="P219" s="74">
        <f t="shared" si="125"/>
        <v>0</v>
      </c>
      <c r="Q219" s="74">
        <f t="shared" si="125"/>
        <v>0</v>
      </c>
      <c r="R219" s="74">
        <f t="shared" si="125"/>
        <v>0</v>
      </c>
      <c r="S219" s="74">
        <f t="shared" si="125"/>
        <v>0</v>
      </c>
      <c r="T219" s="74">
        <f>SUM(T205:T217)</f>
        <v>0</v>
      </c>
      <c r="U219" s="75" t="e">
        <f t="shared" si="116"/>
        <v>#DIV/0!</v>
      </c>
      <c r="V219" s="74">
        <f>SUM(V205:V218)</f>
        <v>0</v>
      </c>
      <c r="W219" s="74">
        <f t="shared" ref="W219:AB219" si="126">SUM(W205:W218)</f>
        <v>0</v>
      </c>
      <c r="X219" s="74">
        <f t="shared" si="126"/>
        <v>0</v>
      </c>
      <c r="Y219" s="74">
        <f t="shared" si="126"/>
        <v>0</v>
      </c>
      <c r="Z219" s="74">
        <f t="shared" si="126"/>
        <v>0</v>
      </c>
      <c r="AA219" s="74">
        <f t="shared" si="126"/>
        <v>0</v>
      </c>
      <c r="AB219" s="74">
        <f t="shared" si="126"/>
        <v>0</v>
      </c>
      <c r="AC219" s="74">
        <f>SUM(AC205:AC218)</f>
        <v>0</v>
      </c>
      <c r="AD219" s="75" t="e">
        <f t="shared" si="119"/>
        <v>#DIV/0!</v>
      </c>
      <c r="AE219" s="74">
        <f>SUM(AE205:AE217)</f>
        <v>0</v>
      </c>
      <c r="AF219" s="56" t="str">
        <f t="shared" si="121"/>
        <v>ok</v>
      </c>
      <c r="AG219" s="56"/>
    </row>
    <row r="220" spans="2:33" ht="45.75" customHeight="1" thickTop="1" x14ac:dyDescent="0.7">
      <c r="U220" s="177" t="s">
        <v>27</v>
      </c>
      <c r="V220" s="177"/>
      <c r="W220" s="177"/>
      <c r="X220" s="177"/>
      <c r="Y220" s="177"/>
      <c r="Z220" s="177"/>
    </row>
    <row r="221" spans="2:33" ht="55.5" customHeight="1" x14ac:dyDescent="0.7">
      <c r="U221" s="177"/>
      <c r="V221" s="177"/>
      <c r="W221" s="177"/>
      <c r="X221" s="177"/>
      <c r="Y221" s="177"/>
      <c r="Z221" s="177"/>
    </row>
    <row r="222" spans="2:33" ht="53.25" customHeight="1" x14ac:dyDescent="0.7">
      <c r="B222" s="140"/>
      <c r="C222" s="140"/>
      <c r="D222" s="140"/>
      <c r="E222" s="140"/>
      <c r="F222" s="140"/>
      <c r="G222" s="128"/>
      <c r="H222" s="128"/>
      <c r="I222" s="128"/>
      <c r="J222" s="128"/>
      <c r="K222" s="128"/>
      <c r="L222" s="128"/>
      <c r="M222" s="128"/>
      <c r="N222" s="128"/>
      <c r="O222" s="128"/>
      <c r="P222" s="128"/>
      <c r="Q222" s="128"/>
      <c r="R222" s="128"/>
      <c r="S222" s="128"/>
      <c r="T222" s="128"/>
      <c r="U222" s="128"/>
      <c r="V222" s="127"/>
      <c r="W222" s="127"/>
      <c r="X222" s="127"/>
      <c r="Y222" s="127"/>
      <c r="Z222" s="127"/>
      <c r="AA222" s="127"/>
      <c r="AB222" s="127"/>
      <c r="AC222" s="127"/>
    </row>
    <row r="223" spans="2:33" ht="51.75" customHeight="1" x14ac:dyDescent="0.7">
      <c r="B223" s="140"/>
      <c r="C223" s="140"/>
      <c r="D223" s="140"/>
      <c r="E223" s="140"/>
      <c r="F223" s="140"/>
      <c r="G223" s="140"/>
      <c r="H223" s="128"/>
      <c r="I223" s="128"/>
      <c r="J223" s="128"/>
      <c r="K223" s="128"/>
      <c r="L223" s="128"/>
      <c r="M223" s="128"/>
      <c r="N223" s="128"/>
      <c r="O223" s="128"/>
      <c r="P223" s="128"/>
      <c r="Q223" s="128"/>
      <c r="R223" s="128"/>
      <c r="S223" s="128"/>
      <c r="T223" s="128"/>
      <c r="U223" s="128"/>
      <c r="V223" s="127"/>
      <c r="W223" s="127"/>
      <c r="X223" s="127"/>
      <c r="Y223" s="127"/>
      <c r="Z223" s="127"/>
      <c r="AA223" s="127"/>
      <c r="AB223" s="127"/>
      <c r="AC223" s="127"/>
    </row>
    <row r="224" spans="2:33" ht="53.25" customHeight="1" x14ac:dyDescent="0.25">
      <c r="B224" s="140"/>
      <c r="C224" s="140"/>
      <c r="D224" s="140"/>
      <c r="E224" s="140"/>
      <c r="F224" s="140"/>
      <c r="G224" s="128"/>
      <c r="H224" s="128"/>
      <c r="I224" s="128"/>
      <c r="J224" s="128"/>
      <c r="K224" s="128"/>
      <c r="L224" s="128"/>
      <c r="M224" s="128"/>
      <c r="N224" s="128"/>
      <c r="O224" s="128"/>
      <c r="P224" s="128"/>
      <c r="Q224" s="128"/>
      <c r="R224" s="128"/>
      <c r="S224" s="128"/>
      <c r="T224" s="128"/>
      <c r="U224" s="128"/>
      <c r="V224" s="198"/>
      <c r="W224" s="198"/>
      <c r="X224" s="198"/>
      <c r="Y224" s="198"/>
      <c r="Z224" s="198"/>
      <c r="AA224" s="198"/>
      <c r="AB224" s="198"/>
      <c r="AC224" s="198"/>
      <c r="AD224" s="7"/>
    </row>
    <row r="225" spans="2:32" ht="64.5" customHeight="1" thickBot="1" x14ac:dyDescent="2.4">
      <c r="D225" s="199"/>
      <c r="E225" s="199"/>
      <c r="F225" s="199"/>
      <c r="G225" s="199"/>
      <c r="H225" s="199"/>
      <c r="I225" s="199"/>
      <c r="J225" s="199"/>
      <c r="K225" s="199"/>
      <c r="L225" s="199"/>
      <c r="M225" s="199"/>
      <c r="N225" s="199"/>
      <c r="O225" s="199"/>
      <c r="P225" s="199"/>
      <c r="Q225" s="199"/>
      <c r="R225" s="199"/>
      <c r="S225" s="199"/>
      <c r="T225" s="199"/>
      <c r="U225" s="199"/>
      <c r="V225" s="199"/>
      <c r="W225" s="199"/>
      <c r="X225" s="199"/>
      <c r="Y225" s="199"/>
      <c r="Z225" s="199"/>
      <c r="AA225" s="199"/>
      <c r="AB225" s="199"/>
      <c r="AC225" s="199"/>
    </row>
    <row r="226" spans="2:32" ht="64.5" customHeight="1" thickTop="1" thickBot="1" x14ac:dyDescent="0.3">
      <c r="B226" s="202"/>
      <c r="C226" s="202"/>
      <c r="D226" s="130"/>
      <c r="E226" s="131"/>
      <c r="F226" s="131"/>
      <c r="G226" s="131"/>
      <c r="H226" s="131"/>
      <c r="I226" s="131"/>
      <c r="J226" s="131"/>
      <c r="K226" s="131"/>
      <c r="L226" s="132"/>
      <c r="M226" s="130"/>
      <c r="N226" s="131"/>
      <c r="O226" s="131"/>
      <c r="P226" s="131"/>
      <c r="Q226" s="131"/>
      <c r="R226" s="131"/>
      <c r="S226" s="131"/>
      <c r="T226" s="131"/>
      <c r="U226" s="132"/>
      <c r="V226" s="130"/>
      <c r="W226" s="131"/>
      <c r="X226" s="131"/>
      <c r="Y226" s="131"/>
      <c r="Z226" s="131"/>
      <c r="AA226" s="131"/>
      <c r="AB226" s="131"/>
      <c r="AC226" s="131"/>
      <c r="AD226" s="132"/>
      <c r="AE226" s="106"/>
    </row>
    <row r="227" spans="2:32" ht="35.1" customHeight="1" thickTop="1" x14ac:dyDescent="0.25">
      <c r="B227" s="203"/>
      <c r="C227" s="203"/>
      <c r="D227" s="205"/>
      <c r="E227" s="200"/>
      <c r="F227" s="207"/>
      <c r="G227" s="178"/>
      <c r="H227" s="178"/>
      <c r="I227" s="209"/>
      <c r="J227" s="178"/>
      <c r="K227" s="178"/>
      <c r="L227" s="197"/>
      <c r="M227" s="200"/>
      <c r="N227" s="178"/>
      <c r="O227" s="178"/>
      <c r="P227" s="178"/>
      <c r="Q227" s="178"/>
      <c r="R227" s="178"/>
      <c r="S227" s="178"/>
      <c r="T227" s="178"/>
      <c r="U227" s="197"/>
      <c r="V227" s="200"/>
      <c r="W227" s="178"/>
      <c r="X227" s="178"/>
      <c r="Y227" s="178"/>
      <c r="Z227" s="178"/>
      <c r="AA227" s="178"/>
      <c r="AB227" s="196"/>
      <c r="AC227" s="196"/>
      <c r="AD227" s="173"/>
      <c r="AE227" s="175" t="s">
        <v>25</v>
      </c>
    </row>
    <row r="228" spans="2:32" ht="131.25" customHeight="1" thickBot="1" x14ac:dyDescent="0.3">
      <c r="B228" s="204"/>
      <c r="C228" s="204"/>
      <c r="D228" s="206"/>
      <c r="E228" s="201"/>
      <c r="F228" s="208"/>
      <c r="G228" s="179"/>
      <c r="H228" s="179"/>
      <c r="I228" s="210"/>
      <c r="J228" s="179"/>
      <c r="K228" s="179"/>
      <c r="L228" s="174"/>
      <c r="M228" s="201"/>
      <c r="N228" s="179"/>
      <c r="O228" s="179"/>
      <c r="P228" s="179"/>
      <c r="Q228" s="179"/>
      <c r="R228" s="179"/>
      <c r="S228" s="179"/>
      <c r="T228" s="179"/>
      <c r="U228" s="174"/>
      <c r="V228" s="201"/>
      <c r="W228" s="179"/>
      <c r="X228" s="179"/>
      <c r="Y228" s="179"/>
      <c r="Z228" s="179"/>
      <c r="AA228" s="179"/>
      <c r="AB228" s="179"/>
      <c r="AC228" s="179"/>
      <c r="AD228" s="174"/>
      <c r="AE228" s="176"/>
    </row>
    <row r="229" spans="2:32" ht="107.25" customHeight="1" thickTop="1" thickBot="1" x14ac:dyDescent="0.3">
      <c r="B229" s="84"/>
      <c r="C229" s="30"/>
      <c r="D229" s="30"/>
      <c r="E229" s="31"/>
      <c r="F229" s="31"/>
      <c r="G229" s="31"/>
      <c r="H229" s="31"/>
      <c r="I229" s="31"/>
      <c r="J229" s="81">
        <f t="shared" ref="J229:J244" si="127">SUM(D229:I229)</f>
        <v>0</v>
      </c>
      <c r="K229" s="32">
        <f t="shared" ref="K229:K244" si="128">SUM(E229:I229)</f>
        <v>0</v>
      </c>
      <c r="L229" s="33" t="e">
        <f t="shared" ref="L229:L244" si="129">K229/J229</f>
        <v>#DIV/0!</v>
      </c>
      <c r="M229" s="30"/>
      <c r="N229" s="31"/>
      <c r="O229" s="31"/>
      <c r="P229" s="31"/>
      <c r="Q229" s="31"/>
      <c r="R229" s="31"/>
      <c r="S229" s="81">
        <f t="shared" ref="S229:S243" si="130">R229+Q229+P229+O229+N229+M229</f>
        <v>0</v>
      </c>
      <c r="T229" s="32">
        <f t="shared" ref="T229:T244" si="131">SUM(N229:R229)</f>
        <v>0</v>
      </c>
      <c r="U229" s="33" t="e">
        <f t="shared" ref="U229:U244" si="132">T229/S229</f>
        <v>#DIV/0!</v>
      </c>
      <c r="V229" s="30"/>
      <c r="W229" s="31"/>
      <c r="X229" s="31"/>
      <c r="Y229" s="31"/>
      <c r="Z229" s="31"/>
      <c r="AA229" s="31"/>
      <c r="AB229" s="81">
        <f t="shared" ref="AB229:AB244" si="133">SUM(V229:AA229)</f>
        <v>0</v>
      </c>
      <c r="AC229" s="32">
        <f t="shared" ref="AC229:AC244" si="134">SUM(W229:AA229)</f>
        <v>0</v>
      </c>
      <c r="AD229" s="33" t="e">
        <f t="shared" ref="AD229:AD244" si="135">AC229/AB229</f>
        <v>#DIV/0!</v>
      </c>
      <c r="AE229" s="44">
        <f t="shared" ref="AE229:AE244" si="136">C229-AB229</f>
        <v>0</v>
      </c>
      <c r="AF229" s="56" t="str">
        <f t="shared" ref="AF229:AF244" si="137">IF(AND(AB229=S229,AB229=J229),"ok","check")</f>
        <v>ok</v>
      </c>
    </row>
    <row r="230" spans="2:32" ht="107.25" customHeight="1" thickBot="1" x14ac:dyDescent="0.3">
      <c r="B230" s="85"/>
      <c r="C230" s="34"/>
      <c r="D230" s="34"/>
      <c r="E230" s="35"/>
      <c r="F230" s="35"/>
      <c r="G230" s="35"/>
      <c r="H230" s="35"/>
      <c r="I230" s="35"/>
      <c r="J230" s="81">
        <f t="shared" si="127"/>
        <v>0</v>
      </c>
      <c r="K230" s="32">
        <f t="shared" si="128"/>
        <v>0</v>
      </c>
      <c r="L230" s="33" t="e">
        <f t="shared" si="129"/>
        <v>#DIV/0!</v>
      </c>
      <c r="M230" s="34"/>
      <c r="N230" s="35"/>
      <c r="O230" s="35"/>
      <c r="P230" s="35"/>
      <c r="Q230" s="35"/>
      <c r="R230" s="35"/>
      <c r="S230" s="81">
        <f t="shared" si="130"/>
        <v>0</v>
      </c>
      <c r="T230" s="32">
        <f t="shared" si="131"/>
        <v>0</v>
      </c>
      <c r="U230" s="33" t="e">
        <f t="shared" si="132"/>
        <v>#DIV/0!</v>
      </c>
      <c r="V230" s="37"/>
      <c r="W230" s="35"/>
      <c r="X230" s="35"/>
      <c r="Y230" s="35"/>
      <c r="Z230" s="35"/>
      <c r="AA230" s="35"/>
      <c r="AB230" s="81">
        <f t="shared" si="133"/>
        <v>0</v>
      </c>
      <c r="AC230" s="32">
        <f t="shared" si="134"/>
        <v>0</v>
      </c>
      <c r="AD230" s="33" t="e">
        <f t="shared" si="135"/>
        <v>#DIV/0!</v>
      </c>
      <c r="AE230" s="44">
        <f t="shared" si="136"/>
        <v>0</v>
      </c>
      <c r="AF230" s="56" t="str">
        <f t="shared" si="137"/>
        <v>ok</v>
      </c>
    </row>
    <row r="231" spans="2:32" ht="107.25" customHeight="1" thickBot="1" x14ac:dyDescent="0.3">
      <c r="B231" s="85"/>
      <c r="C231" s="34"/>
      <c r="D231" s="34"/>
      <c r="E231" s="35"/>
      <c r="F231" s="35"/>
      <c r="G231" s="35"/>
      <c r="H231" s="35"/>
      <c r="I231" s="35"/>
      <c r="J231" s="81">
        <f t="shared" si="127"/>
        <v>0</v>
      </c>
      <c r="K231" s="32">
        <f t="shared" si="128"/>
        <v>0</v>
      </c>
      <c r="L231" s="33" t="e">
        <f t="shared" si="129"/>
        <v>#DIV/0!</v>
      </c>
      <c r="M231" s="34"/>
      <c r="N231" s="35"/>
      <c r="O231" s="35"/>
      <c r="P231" s="35"/>
      <c r="Q231" s="35"/>
      <c r="R231" s="35"/>
      <c r="S231" s="81">
        <f t="shared" si="130"/>
        <v>0</v>
      </c>
      <c r="T231" s="32">
        <f t="shared" si="131"/>
        <v>0</v>
      </c>
      <c r="U231" s="33" t="e">
        <f t="shared" si="132"/>
        <v>#DIV/0!</v>
      </c>
      <c r="V231" s="37"/>
      <c r="W231" s="35"/>
      <c r="X231" s="35"/>
      <c r="Y231" s="35"/>
      <c r="Z231" s="35"/>
      <c r="AA231" s="35"/>
      <c r="AB231" s="81">
        <f t="shared" si="133"/>
        <v>0</v>
      </c>
      <c r="AC231" s="32">
        <f t="shared" si="134"/>
        <v>0</v>
      </c>
      <c r="AD231" s="33" t="e">
        <f t="shared" si="135"/>
        <v>#DIV/0!</v>
      </c>
      <c r="AE231" s="44">
        <f t="shared" si="136"/>
        <v>0</v>
      </c>
      <c r="AF231" s="56" t="str">
        <f t="shared" si="137"/>
        <v>ok</v>
      </c>
    </row>
    <row r="232" spans="2:32" ht="107.25" customHeight="1" thickBot="1" x14ac:dyDescent="0.3">
      <c r="B232" s="85"/>
      <c r="C232" s="34"/>
      <c r="D232" s="34"/>
      <c r="E232" s="35"/>
      <c r="F232" s="35"/>
      <c r="G232" s="35"/>
      <c r="H232" s="35"/>
      <c r="I232" s="35"/>
      <c r="J232" s="81">
        <f t="shared" si="127"/>
        <v>0</v>
      </c>
      <c r="K232" s="32">
        <f t="shared" si="128"/>
        <v>0</v>
      </c>
      <c r="L232" s="33" t="e">
        <f t="shared" si="129"/>
        <v>#DIV/0!</v>
      </c>
      <c r="M232" s="34"/>
      <c r="N232" s="35"/>
      <c r="O232" s="35"/>
      <c r="P232" s="35"/>
      <c r="Q232" s="35"/>
      <c r="R232" s="35"/>
      <c r="S232" s="81">
        <f t="shared" si="130"/>
        <v>0</v>
      </c>
      <c r="T232" s="32">
        <f t="shared" si="131"/>
        <v>0</v>
      </c>
      <c r="U232" s="33" t="e">
        <f t="shared" si="132"/>
        <v>#DIV/0!</v>
      </c>
      <c r="V232" s="37"/>
      <c r="W232" s="35"/>
      <c r="X232" s="35"/>
      <c r="Y232" s="35"/>
      <c r="Z232" s="35"/>
      <c r="AA232" s="35"/>
      <c r="AB232" s="81">
        <f t="shared" si="133"/>
        <v>0</v>
      </c>
      <c r="AC232" s="32">
        <f t="shared" si="134"/>
        <v>0</v>
      </c>
      <c r="AD232" s="33" t="e">
        <f t="shared" si="135"/>
        <v>#DIV/0!</v>
      </c>
      <c r="AE232" s="44">
        <f t="shared" si="136"/>
        <v>0</v>
      </c>
      <c r="AF232" s="56" t="str">
        <f t="shared" si="137"/>
        <v>ok</v>
      </c>
    </row>
    <row r="233" spans="2:32" ht="107.25" customHeight="1" thickBot="1" x14ac:dyDescent="0.3">
      <c r="B233" s="85"/>
      <c r="C233" s="34"/>
      <c r="D233" s="34"/>
      <c r="E233" s="35"/>
      <c r="F233" s="35"/>
      <c r="G233" s="35"/>
      <c r="H233" s="35"/>
      <c r="I233" s="35"/>
      <c r="J233" s="81">
        <f t="shared" si="127"/>
        <v>0</v>
      </c>
      <c r="K233" s="32">
        <f t="shared" si="128"/>
        <v>0</v>
      </c>
      <c r="L233" s="33" t="e">
        <f t="shared" si="129"/>
        <v>#DIV/0!</v>
      </c>
      <c r="M233" s="34"/>
      <c r="N233" s="35"/>
      <c r="O233" s="35"/>
      <c r="P233" s="35"/>
      <c r="Q233" s="35"/>
      <c r="R233" s="35"/>
      <c r="S233" s="81">
        <f t="shared" si="130"/>
        <v>0</v>
      </c>
      <c r="T233" s="32">
        <f t="shared" si="131"/>
        <v>0</v>
      </c>
      <c r="U233" s="33" t="e">
        <f t="shared" si="132"/>
        <v>#DIV/0!</v>
      </c>
      <c r="V233" s="37"/>
      <c r="W233" s="35"/>
      <c r="X233" s="35"/>
      <c r="Y233" s="35"/>
      <c r="Z233" s="35"/>
      <c r="AA233" s="35"/>
      <c r="AB233" s="81">
        <f t="shared" si="133"/>
        <v>0</v>
      </c>
      <c r="AC233" s="32">
        <f t="shared" si="134"/>
        <v>0</v>
      </c>
      <c r="AD233" s="33" t="e">
        <f t="shared" si="135"/>
        <v>#DIV/0!</v>
      </c>
      <c r="AE233" s="44">
        <f t="shared" si="136"/>
        <v>0</v>
      </c>
      <c r="AF233" s="56" t="str">
        <f t="shared" si="137"/>
        <v>ok</v>
      </c>
    </row>
    <row r="234" spans="2:32" ht="107.25" customHeight="1" thickBot="1" x14ac:dyDescent="0.3">
      <c r="B234" s="85"/>
      <c r="C234" s="34"/>
      <c r="D234" s="34"/>
      <c r="E234" s="35"/>
      <c r="F234" s="35"/>
      <c r="G234" s="35"/>
      <c r="H234" s="35"/>
      <c r="I234" s="35"/>
      <c r="J234" s="81">
        <f t="shared" si="127"/>
        <v>0</v>
      </c>
      <c r="K234" s="32">
        <f t="shared" si="128"/>
        <v>0</v>
      </c>
      <c r="L234" s="33" t="e">
        <f t="shared" si="129"/>
        <v>#DIV/0!</v>
      </c>
      <c r="M234" s="34"/>
      <c r="N234" s="35"/>
      <c r="O234" s="35"/>
      <c r="P234" s="35"/>
      <c r="Q234" s="35"/>
      <c r="R234" s="35"/>
      <c r="S234" s="81">
        <f t="shared" si="130"/>
        <v>0</v>
      </c>
      <c r="T234" s="32">
        <f t="shared" si="131"/>
        <v>0</v>
      </c>
      <c r="U234" s="33" t="e">
        <f t="shared" si="132"/>
        <v>#DIV/0!</v>
      </c>
      <c r="V234" s="37"/>
      <c r="W234" s="35"/>
      <c r="X234" s="35"/>
      <c r="Y234" s="35"/>
      <c r="Z234" s="35"/>
      <c r="AA234" s="35"/>
      <c r="AB234" s="81">
        <f t="shared" si="133"/>
        <v>0</v>
      </c>
      <c r="AC234" s="32">
        <f t="shared" si="134"/>
        <v>0</v>
      </c>
      <c r="AD234" s="33" t="e">
        <f t="shared" si="135"/>
        <v>#DIV/0!</v>
      </c>
      <c r="AE234" s="44">
        <f t="shared" si="136"/>
        <v>0</v>
      </c>
      <c r="AF234" s="56" t="str">
        <f t="shared" si="137"/>
        <v>ok</v>
      </c>
    </row>
    <row r="235" spans="2:32" ht="107.25" customHeight="1" thickBot="1" x14ac:dyDescent="0.3">
      <c r="B235" s="85"/>
      <c r="C235" s="34"/>
      <c r="D235" s="34"/>
      <c r="E235" s="35"/>
      <c r="F235" s="35"/>
      <c r="G235" s="35"/>
      <c r="H235" s="35"/>
      <c r="I235" s="35"/>
      <c r="J235" s="81">
        <f t="shared" si="127"/>
        <v>0</v>
      </c>
      <c r="K235" s="32">
        <f t="shared" si="128"/>
        <v>0</v>
      </c>
      <c r="L235" s="33" t="e">
        <f t="shared" si="129"/>
        <v>#DIV/0!</v>
      </c>
      <c r="M235" s="34"/>
      <c r="N235" s="35"/>
      <c r="O235" s="35"/>
      <c r="P235" s="35"/>
      <c r="Q235" s="35"/>
      <c r="R235" s="35"/>
      <c r="S235" s="81">
        <f t="shared" si="130"/>
        <v>0</v>
      </c>
      <c r="T235" s="32">
        <f t="shared" si="131"/>
        <v>0</v>
      </c>
      <c r="U235" s="33" t="e">
        <f t="shared" si="132"/>
        <v>#DIV/0!</v>
      </c>
      <c r="V235" s="37"/>
      <c r="W235" s="35"/>
      <c r="X235" s="35"/>
      <c r="Y235" s="35"/>
      <c r="Z235" s="35"/>
      <c r="AA235" s="35"/>
      <c r="AB235" s="81">
        <f t="shared" si="133"/>
        <v>0</v>
      </c>
      <c r="AC235" s="32">
        <f t="shared" si="134"/>
        <v>0</v>
      </c>
      <c r="AD235" s="33" t="e">
        <f t="shared" si="135"/>
        <v>#DIV/0!</v>
      </c>
      <c r="AE235" s="44">
        <f t="shared" si="136"/>
        <v>0</v>
      </c>
      <c r="AF235" s="56" t="str">
        <f t="shared" si="137"/>
        <v>ok</v>
      </c>
    </row>
    <row r="236" spans="2:32" ht="107.25" customHeight="1" thickBot="1" x14ac:dyDescent="0.3">
      <c r="B236" s="85"/>
      <c r="C236" s="34"/>
      <c r="D236" s="34"/>
      <c r="E236" s="35"/>
      <c r="F236" s="35"/>
      <c r="G236" s="35"/>
      <c r="H236" s="35"/>
      <c r="I236" s="35"/>
      <c r="J236" s="81">
        <f t="shared" si="127"/>
        <v>0</v>
      </c>
      <c r="K236" s="32">
        <f t="shared" si="128"/>
        <v>0</v>
      </c>
      <c r="L236" s="33" t="e">
        <f t="shared" si="129"/>
        <v>#DIV/0!</v>
      </c>
      <c r="M236" s="34"/>
      <c r="N236" s="35"/>
      <c r="O236" s="35"/>
      <c r="P236" s="35"/>
      <c r="Q236" s="35"/>
      <c r="R236" s="35"/>
      <c r="S236" s="81">
        <f t="shared" si="130"/>
        <v>0</v>
      </c>
      <c r="T236" s="32">
        <f t="shared" si="131"/>
        <v>0</v>
      </c>
      <c r="U236" s="33" t="e">
        <f t="shared" si="132"/>
        <v>#DIV/0!</v>
      </c>
      <c r="V236" s="37"/>
      <c r="W236" s="35"/>
      <c r="X236" s="35"/>
      <c r="Y236" s="35"/>
      <c r="Z236" s="35"/>
      <c r="AA236" s="35"/>
      <c r="AB236" s="81">
        <f t="shared" si="133"/>
        <v>0</v>
      </c>
      <c r="AC236" s="32">
        <f t="shared" si="134"/>
        <v>0</v>
      </c>
      <c r="AD236" s="33" t="e">
        <f t="shared" si="135"/>
        <v>#DIV/0!</v>
      </c>
      <c r="AE236" s="44">
        <f t="shared" si="136"/>
        <v>0</v>
      </c>
      <c r="AF236" s="56" t="str">
        <f t="shared" si="137"/>
        <v>ok</v>
      </c>
    </row>
    <row r="237" spans="2:32" ht="107.25" customHeight="1" thickBot="1" x14ac:dyDescent="0.3">
      <c r="B237" s="85"/>
      <c r="C237" s="34"/>
      <c r="D237" s="34"/>
      <c r="E237" s="35"/>
      <c r="F237" s="35"/>
      <c r="G237" s="35"/>
      <c r="H237" s="35"/>
      <c r="I237" s="35"/>
      <c r="J237" s="81">
        <f t="shared" si="127"/>
        <v>0</v>
      </c>
      <c r="K237" s="32">
        <f t="shared" si="128"/>
        <v>0</v>
      </c>
      <c r="L237" s="33" t="e">
        <f t="shared" si="129"/>
        <v>#DIV/0!</v>
      </c>
      <c r="M237" s="34"/>
      <c r="N237" s="35"/>
      <c r="O237" s="35"/>
      <c r="P237" s="35"/>
      <c r="Q237" s="35"/>
      <c r="R237" s="35"/>
      <c r="S237" s="81">
        <f t="shared" si="130"/>
        <v>0</v>
      </c>
      <c r="T237" s="32">
        <f t="shared" si="131"/>
        <v>0</v>
      </c>
      <c r="U237" s="33" t="e">
        <f t="shared" si="132"/>
        <v>#DIV/0!</v>
      </c>
      <c r="V237" s="37"/>
      <c r="W237" s="35"/>
      <c r="X237" s="35"/>
      <c r="Y237" s="35"/>
      <c r="Z237" s="35"/>
      <c r="AA237" s="35"/>
      <c r="AB237" s="81">
        <f t="shared" si="133"/>
        <v>0</v>
      </c>
      <c r="AC237" s="32">
        <f t="shared" si="134"/>
        <v>0</v>
      </c>
      <c r="AD237" s="33" t="e">
        <f t="shared" si="135"/>
        <v>#DIV/0!</v>
      </c>
      <c r="AE237" s="44">
        <f t="shared" si="136"/>
        <v>0</v>
      </c>
      <c r="AF237" s="56" t="str">
        <f t="shared" si="137"/>
        <v>ok</v>
      </c>
    </row>
    <row r="238" spans="2:32" ht="107.25" customHeight="1" thickBot="1" x14ac:dyDescent="0.3">
      <c r="B238" s="85"/>
      <c r="C238" s="34"/>
      <c r="D238" s="34"/>
      <c r="E238" s="35"/>
      <c r="F238" s="35"/>
      <c r="G238" s="35"/>
      <c r="H238" s="35"/>
      <c r="I238" s="35"/>
      <c r="J238" s="81">
        <f t="shared" si="127"/>
        <v>0</v>
      </c>
      <c r="K238" s="32">
        <f t="shared" si="128"/>
        <v>0</v>
      </c>
      <c r="L238" s="33" t="e">
        <f t="shared" si="129"/>
        <v>#DIV/0!</v>
      </c>
      <c r="M238" s="34"/>
      <c r="N238" s="35"/>
      <c r="O238" s="35"/>
      <c r="P238" s="35"/>
      <c r="Q238" s="35"/>
      <c r="R238" s="35"/>
      <c r="S238" s="81">
        <f t="shared" si="130"/>
        <v>0</v>
      </c>
      <c r="T238" s="32">
        <f t="shared" si="131"/>
        <v>0</v>
      </c>
      <c r="U238" s="33" t="e">
        <f t="shared" si="132"/>
        <v>#DIV/0!</v>
      </c>
      <c r="V238" s="37"/>
      <c r="W238" s="35"/>
      <c r="X238" s="35"/>
      <c r="Y238" s="35"/>
      <c r="Z238" s="35"/>
      <c r="AA238" s="35"/>
      <c r="AB238" s="81">
        <f t="shared" si="133"/>
        <v>0</v>
      </c>
      <c r="AC238" s="32">
        <f t="shared" si="134"/>
        <v>0</v>
      </c>
      <c r="AD238" s="33" t="e">
        <f t="shared" si="135"/>
        <v>#DIV/0!</v>
      </c>
      <c r="AE238" s="44">
        <f t="shared" si="136"/>
        <v>0</v>
      </c>
      <c r="AF238" s="56" t="str">
        <f t="shared" si="137"/>
        <v>ok</v>
      </c>
    </row>
    <row r="239" spans="2:32" ht="107.25" customHeight="1" thickBot="1" x14ac:dyDescent="0.3">
      <c r="B239" s="85"/>
      <c r="C239" s="34"/>
      <c r="D239" s="34"/>
      <c r="E239" s="35"/>
      <c r="F239" s="35"/>
      <c r="G239" s="35"/>
      <c r="H239" s="35"/>
      <c r="I239" s="35"/>
      <c r="J239" s="81">
        <f t="shared" si="127"/>
        <v>0</v>
      </c>
      <c r="K239" s="32">
        <f t="shared" si="128"/>
        <v>0</v>
      </c>
      <c r="L239" s="33" t="e">
        <f t="shared" si="129"/>
        <v>#DIV/0!</v>
      </c>
      <c r="M239" s="34"/>
      <c r="N239" s="35"/>
      <c r="O239" s="35"/>
      <c r="P239" s="35"/>
      <c r="Q239" s="35"/>
      <c r="R239" s="35"/>
      <c r="S239" s="81">
        <f t="shared" si="130"/>
        <v>0</v>
      </c>
      <c r="T239" s="32">
        <f t="shared" si="131"/>
        <v>0</v>
      </c>
      <c r="U239" s="33" t="e">
        <f t="shared" si="132"/>
        <v>#DIV/0!</v>
      </c>
      <c r="V239" s="37"/>
      <c r="W239" s="35"/>
      <c r="X239" s="35"/>
      <c r="Y239" s="35"/>
      <c r="Z239" s="35"/>
      <c r="AA239" s="35"/>
      <c r="AB239" s="81">
        <f t="shared" si="133"/>
        <v>0</v>
      </c>
      <c r="AC239" s="32">
        <f t="shared" si="134"/>
        <v>0</v>
      </c>
      <c r="AD239" s="33" t="e">
        <f t="shared" si="135"/>
        <v>#DIV/0!</v>
      </c>
      <c r="AE239" s="44">
        <f t="shared" si="136"/>
        <v>0</v>
      </c>
      <c r="AF239" s="56" t="str">
        <f t="shared" si="137"/>
        <v>ok</v>
      </c>
    </row>
    <row r="240" spans="2:32" ht="107.25" customHeight="1" thickBot="1" x14ac:dyDescent="0.3">
      <c r="B240" s="85"/>
      <c r="C240" s="34"/>
      <c r="D240" s="34"/>
      <c r="E240" s="35"/>
      <c r="F240" s="35"/>
      <c r="G240" s="35"/>
      <c r="H240" s="35"/>
      <c r="I240" s="35"/>
      <c r="J240" s="81">
        <f t="shared" si="127"/>
        <v>0</v>
      </c>
      <c r="K240" s="32">
        <f t="shared" si="128"/>
        <v>0</v>
      </c>
      <c r="L240" s="33" t="e">
        <f t="shared" si="129"/>
        <v>#DIV/0!</v>
      </c>
      <c r="M240" s="34"/>
      <c r="N240" s="35"/>
      <c r="O240" s="35"/>
      <c r="P240" s="35"/>
      <c r="Q240" s="35"/>
      <c r="R240" s="35"/>
      <c r="S240" s="81">
        <f t="shared" si="130"/>
        <v>0</v>
      </c>
      <c r="T240" s="32">
        <f t="shared" si="131"/>
        <v>0</v>
      </c>
      <c r="U240" s="33" t="e">
        <f t="shared" si="132"/>
        <v>#DIV/0!</v>
      </c>
      <c r="V240" s="37"/>
      <c r="W240" s="35"/>
      <c r="X240" s="35"/>
      <c r="Y240" s="35"/>
      <c r="Z240" s="35"/>
      <c r="AA240" s="35"/>
      <c r="AB240" s="81">
        <f t="shared" si="133"/>
        <v>0</v>
      </c>
      <c r="AC240" s="32">
        <f t="shared" si="134"/>
        <v>0</v>
      </c>
      <c r="AD240" s="33" t="e">
        <f t="shared" si="135"/>
        <v>#DIV/0!</v>
      </c>
      <c r="AE240" s="44">
        <f t="shared" si="136"/>
        <v>0</v>
      </c>
      <c r="AF240" s="56" t="str">
        <f t="shared" si="137"/>
        <v>ok</v>
      </c>
    </row>
    <row r="241" spans="2:32" ht="107.25" customHeight="1" thickBot="1" x14ac:dyDescent="0.3">
      <c r="B241" s="85"/>
      <c r="C241" s="34"/>
      <c r="D241" s="34"/>
      <c r="E241" s="35"/>
      <c r="F241" s="35"/>
      <c r="G241" s="35"/>
      <c r="H241" s="35"/>
      <c r="I241" s="35"/>
      <c r="J241" s="81">
        <f t="shared" si="127"/>
        <v>0</v>
      </c>
      <c r="K241" s="32">
        <f t="shared" si="128"/>
        <v>0</v>
      </c>
      <c r="L241" s="33" t="e">
        <f t="shared" si="129"/>
        <v>#DIV/0!</v>
      </c>
      <c r="M241" s="34"/>
      <c r="N241" s="35"/>
      <c r="O241" s="35"/>
      <c r="P241" s="35"/>
      <c r="Q241" s="35"/>
      <c r="R241" s="35"/>
      <c r="S241" s="81">
        <f t="shared" si="130"/>
        <v>0</v>
      </c>
      <c r="T241" s="32">
        <f t="shared" si="131"/>
        <v>0</v>
      </c>
      <c r="U241" s="33" t="e">
        <f t="shared" si="132"/>
        <v>#DIV/0!</v>
      </c>
      <c r="V241" s="37"/>
      <c r="W241" s="35"/>
      <c r="X241" s="35"/>
      <c r="Y241" s="35"/>
      <c r="Z241" s="35"/>
      <c r="AA241" s="35"/>
      <c r="AB241" s="81">
        <f t="shared" si="133"/>
        <v>0</v>
      </c>
      <c r="AC241" s="32">
        <f t="shared" si="134"/>
        <v>0</v>
      </c>
      <c r="AD241" s="33" t="e">
        <f t="shared" si="135"/>
        <v>#DIV/0!</v>
      </c>
      <c r="AE241" s="44">
        <f t="shared" si="136"/>
        <v>0</v>
      </c>
      <c r="AF241" s="56" t="str">
        <f t="shared" si="137"/>
        <v>ok</v>
      </c>
    </row>
    <row r="242" spans="2:32" ht="107.25" customHeight="1" thickBot="1" x14ac:dyDescent="0.3">
      <c r="B242" s="85"/>
      <c r="C242" s="34"/>
      <c r="D242" s="34"/>
      <c r="E242" s="35"/>
      <c r="F242" s="35"/>
      <c r="G242" s="35"/>
      <c r="H242" s="35"/>
      <c r="I242" s="35"/>
      <c r="J242" s="81">
        <f t="shared" si="127"/>
        <v>0</v>
      </c>
      <c r="K242" s="32">
        <f t="shared" si="128"/>
        <v>0</v>
      </c>
      <c r="L242" s="33" t="e">
        <f t="shared" si="129"/>
        <v>#DIV/0!</v>
      </c>
      <c r="M242" s="34"/>
      <c r="N242" s="35"/>
      <c r="O242" s="35"/>
      <c r="P242" s="35"/>
      <c r="Q242" s="35"/>
      <c r="R242" s="35"/>
      <c r="S242" s="81">
        <f t="shared" si="130"/>
        <v>0</v>
      </c>
      <c r="T242" s="32">
        <f t="shared" si="131"/>
        <v>0</v>
      </c>
      <c r="U242" s="33" t="e">
        <f t="shared" si="132"/>
        <v>#DIV/0!</v>
      </c>
      <c r="V242" s="37"/>
      <c r="W242" s="35"/>
      <c r="X242" s="35"/>
      <c r="Y242" s="35"/>
      <c r="Z242" s="35"/>
      <c r="AA242" s="35"/>
      <c r="AB242" s="81">
        <f t="shared" si="133"/>
        <v>0</v>
      </c>
      <c r="AC242" s="32">
        <f t="shared" si="134"/>
        <v>0</v>
      </c>
      <c r="AD242" s="33" t="e">
        <f t="shared" si="135"/>
        <v>#DIV/0!</v>
      </c>
      <c r="AE242" s="44">
        <f t="shared" si="136"/>
        <v>0</v>
      </c>
      <c r="AF242" s="56" t="str">
        <f t="shared" si="137"/>
        <v>ok</v>
      </c>
    </row>
    <row r="243" spans="2:32" ht="107.25" customHeight="1" thickBot="1" x14ac:dyDescent="0.3">
      <c r="B243" s="86"/>
      <c r="C243" s="34"/>
      <c r="D243" s="34"/>
      <c r="E243" s="35"/>
      <c r="F243" s="35"/>
      <c r="G243" s="35"/>
      <c r="H243" s="35"/>
      <c r="I243" s="35"/>
      <c r="J243" s="81">
        <f t="shared" si="127"/>
        <v>0</v>
      </c>
      <c r="K243" s="32">
        <f t="shared" si="128"/>
        <v>0</v>
      </c>
      <c r="L243" s="33" t="e">
        <f t="shared" si="129"/>
        <v>#DIV/0!</v>
      </c>
      <c r="M243" s="34"/>
      <c r="N243" s="35"/>
      <c r="O243" s="35"/>
      <c r="P243" s="35"/>
      <c r="Q243" s="35"/>
      <c r="R243" s="35"/>
      <c r="S243" s="81">
        <f t="shared" si="130"/>
        <v>0</v>
      </c>
      <c r="T243" s="32">
        <f t="shared" si="131"/>
        <v>0</v>
      </c>
      <c r="U243" s="33" t="e">
        <f t="shared" si="132"/>
        <v>#DIV/0!</v>
      </c>
      <c r="V243" s="37"/>
      <c r="W243" s="35"/>
      <c r="X243" s="35"/>
      <c r="Y243" s="35"/>
      <c r="Z243" s="35"/>
      <c r="AA243" s="35"/>
      <c r="AB243" s="81">
        <f t="shared" si="133"/>
        <v>0</v>
      </c>
      <c r="AC243" s="32">
        <f t="shared" si="134"/>
        <v>0</v>
      </c>
      <c r="AD243" s="33" t="e">
        <f t="shared" si="135"/>
        <v>#DIV/0!</v>
      </c>
      <c r="AE243" s="44">
        <f t="shared" si="136"/>
        <v>0</v>
      </c>
      <c r="AF243" s="56" t="str">
        <f t="shared" si="137"/>
        <v>ok</v>
      </c>
    </row>
    <row r="244" spans="2:32" ht="107.25" customHeight="1" thickTop="1" thickBot="1" x14ac:dyDescent="0.3">
      <c r="B244" s="102"/>
      <c r="C244" s="89">
        <f t="shared" ref="C244:I244" si="138">SUM(C229:C243)</f>
        <v>0</v>
      </c>
      <c r="D244" s="89">
        <f t="shared" si="138"/>
        <v>0</v>
      </c>
      <c r="E244" s="89">
        <f t="shared" si="138"/>
        <v>0</v>
      </c>
      <c r="F244" s="89">
        <f t="shared" si="138"/>
        <v>0</v>
      </c>
      <c r="G244" s="89">
        <f t="shared" si="138"/>
        <v>0</v>
      </c>
      <c r="H244" s="89">
        <f t="shared" si="138"/>
        <v>0</v>
      </c>
      <c r="I244" s="89">
        <f t="shared" si="138"/>
        <v>0</v>
      </c>
      <c r="J244" s="89">
        <f t="shared" si="127"/>
        <v>0</v>
      </c>
      <c r="K244" s="89">
        <f t="shared" si="128"/>
        <v>0</v>
      </c>
      <c r="L244" s="90" t="e">
        <f t="shared" si="129"/>
        <v>#DIV/0!</v>
      </c>
      <c r="M244" s="89">
        <f t="shared" ref="M244:R244" si="139">SUM(M229:M243)</f>
        <v>0</v>
      </c>
      <c r="N244" s="89">
        <f t="shared" si="139"/>
        <v>0</v>
      </c>
      <c r="O244" s="89">
        <f t="shared" si="139"/>
        <v>0</v>
      </c>
      <c r="P244" s="89">
        <f t="shared" si="139"/>
        <v>0</v>
      </c>
      <c r="Q244" s="89">
        <f t="shared" si="139"/>
        <v>0</v>
      </c>
      <c r="R244" s="89">
        <f t="shared" si="139"/>
        <v>0</v>
      </c>
      <c r="S244" s="89">
        <f>SUM(M244:R244)</f>
        <v>0</v>
      </c>
      <c r="T244" s="89">
        <f t="shared" si="131"/>
        <v>0</v>
      </c>
      <c r="U244" s="90" t="e">
        <f t="shared" si="132"/>
        <v>#DIV/0!</v>
      </c>
      <c r="V244" s="89">
        <f t="shared" ref="V244:AA244" si="140">SUM(V229:V243)</f>
        <v>0</v>
      </c>
      <c r="W244" s="89">
        <f t="shared" si="140"/>
        <v>0</v>
      </c>
      <c r="X244" s="89">
        <f t="shared" si="140"/>
        <v>0</v>
      </c>
      <c r="Y244" s="89">
        <f t="shared" si="140"/>
        <v>0</v>
      </c>
      <c r="Z244" s="89">
        <f t="shared" si="140"/>
        <v>0</v>
      </c>
      <c r="AA244" s="89">
        <f t="shared" si="140"/>
        <v>0</v>
      </c>
      <c r="AB244" s="89">
        <f t="shared" si="133"/>
        <v>0</v>
      </c>
      <c r="AC244" s="89">
        <f t="shared" si="134"/>
        <v>0</v>
      </c>
      <c r="AD244" s="90" t="e">
        <f t="shared" si="135"/>
        <v>#DIV/0!</v>
      </c>
      <c r="AE244" s="103">
        <f t="shared" si="136"/>
        <v>0</v>
      </c>
      <c r="AF244" s="56" t="str">
        <f t="shared" si="137"/>
        <v>ok</v>
      </c>
    </row>
    <row r="245" spans="2:32" ht="49.5" customHeight="1" thickTop="1" x14ac:dyDescent="0.7">
      <c r="U245" s="177" t="s">
        <v>27</v>
      </c>
      <c r="V245" s="177"/>
      <c r="W245" s="177"/>
      <c r="X245" s="177"/>
      <c r="Y245" s="177"/>
      <c r="Z245" s="177"/>
    </row>
    <row r="246" spans="2:32" ht="59.25" customHeight="1" x14ac:dyDescent="0.7">
      <c r="B246" s="140" t="s">
        <v>0</v>
      </c>
      <c r="C246" s="140"/>
      <c r="D246" s="140"/>
      <c r="E246" s="140"/>
      <c r="F246" s="140"/>
      <c r="G246" s="128"/>
      <c r="U246" s="177"/>
      <c r="V246" s="177"/>
      <c r="W246" s="177"/>
      <c r="X246" s="177"/>
      <c r="Y246" s="177"/>
      <c r="Z246" s="177"/>
    </row>
    <row r="247" spans="2:32" ht="53.25" customHeight="1" x14ac:dyDescent="0.25">
      <c r="B247" s="140" t="s">
        <v>1</v>
      </c>
      <c r="C247" s="140"/>
      <c r="D247" s="140"/>
      <c r="E247" s="140"/>
      <c r="F247" s="140"/>
      <c r="G247" s="140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Z247" s="6"/>
      <c r="AA247" s="6"/>
      <c r="AB247" s="6"/>
      <c r="AC247" s="6"/>
    </row>
    <row r="248" spans="2:32" ht="57" customHeight="1" x14ac:dyDescent="0.25">
      <c r="B248" s="140" t="s">
        <v>2</v>
      </c>
      <c r="C248" s="140"/>
      <c r="D248" s="140"/>
      <c r="E248" s="140"/>
      <c r="F248" s="140"/>
      <c r="G248" s="128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X248" s="149" t="s">
        <v>3</v>
      </c>
      <c r="Y248" s="149"/>
      <c r="Z248" s="149"/>
      <c r="AA248" s="149"/>
      <c r="AB248" s="149"/>
      <c r="AC248" s="149"/>
      <c r="AD248" s="149"/>
      <c r="AE248" s="149"/>
    </row>
    <row r="249" spans="2:32" ht="75" customHeight="1" thickBot="1" x14ac:dyDescent="0.3">
      <c r="B249" s="180"/>
      <c r="C249" s="180"/>
      <c r="D249" s="181"/>
      <c r="E249" s="181"/>
      <c r="F249" s="181"/>
      <c r="G249" s="189" t="s">
        <v>47</v>
      </c>
      <c r="H249" s="189"/>
      <c r="I249" s="189"/>
      <c r="J249" s="189"/>
      <c r="K249" s="189"/>
      <c r="L249" s="189"/>
      <c r="M249" s="189"/>
      <c r="N249" s="189"/>
      <c r="O249" s="189"/>
      <c r="P249" s="189"/>
      <c r="Q249" s="189"/>
      <c r="R249" s="189"/>
      <c r="S249" s="189"/>
      <c r="T249" s="189"/>
      <c r="U249" s="189"/>
      <c r="V249" s="189"/>
      <c r="W249" s="189"/>
      <c r="X249" s="189"/>
      <c r="Y249" s="189"/>
      <c r="Z249" s="189"/>
      <c r="AA249" s="189"/>
      <c r="AB249" s="189"/>
      <c r="AC249" s="189"/>
      <c r="AD249" s="189"/>
    </row>
    <row r="250" spans="2:32" ht="85.5" customHeight="1" thickTop="1" thickBot="1" x14ac:dyDescent="0.3">
      <c r="B250" s="182" t="s">
        <v>48</v>
      </c>
      <c r="C250" s="154" t="s">
        <v>6</v>
      </c>
      <c r="D250" s="186" t="s">
        <v>7</v>
      </c>
      <c r="E250" s="187"/>
      <c r="F250" s="187"/>
      <c r="G250" s="187"/>
      <c r="H250" s="187"/>
      <c r="I250" s="187"/>
      <c r="J250" s="187"/>
      <c r="K250" s="187"/>
      <c r="L250" s="188"/>
      <c r="M250" s="186" t="s">
        <v>8</v>
      </c>
      <c r="N250" s="187"/>
      <c r="O250" s="187"/>
      <c r="P250" s="187"/>
      <c r="Q250" s="187"/>
      <c r="R250" s="187"/>
      <c r="S250" s="187"/>
      <c r="T250" s="187"/>
      <c r="U250" s="188"/>
      <c r="V250" s="190" t="s">
        <v>9</v>
      </c>
      <c r="W250" s="191"/>
      <c r="X250" s="191"/>
      <c r="Y250" s="191"/>
      <c r="Z250" s="191"/>
      <c r="AA250" s="191"/>
      <c r="AB250" s="191"/>
      <c r="AC250" s="191"/>
      <c r="AD250" s="191"/>
      <c r="AE250" s="192"/>
    </row>
    <row r="251" spans="2:32" ht="35.1" customHeight="1" thickTop="1" x14ac:dyDescent="0.25">
      <c r="B251" s="183"/>
      <c r="C251" s="185"/>
      <c r="D251" s="193" t="s">
        <v>10</v>
      </c>
      <c r="E251" s="166">
        <v>15</v>
      </c>
      <c r="F251" s="158" t="s">
        <v>11</v>
      </c>
      <c r="G251" s="147" t="s">
        <v>12</v>
      </c>
      <c r="H251" s="147" t="s">
        <v>13</v>
      </c>
      <c r="I251" s="164">
        <v>30</v>
      </c>
      <c r="J251" s="147" t="s">
        <v>14</v>
      </c>
      <c r="K251" s="147" t="s">
        <v>15</v>
      </c>
      <c r="L251" s="139" t="s">
        <v>16</v>
      </c>
      <c r="M251" s="166" t="s">
        <v>17</v>
      </c>
      <c r="N251" s="147">
        <v>35</v>
      </c>
      <c r="O251" s="147" t="s">
        <v>18</v>
      </c>
      <c r="P251" s="147" t="s">
        <v>19</v>
      </c>
      <c r="Q251" s="147" t="s">
        <v>20</v>
      </c>
      <c r="R251" s="147">
        <v>70</v>
      </c>
      <c r="S251" s="147" t="s">
        <v>14</v>
      </c>
      <c r="T251" s="147" t="s">
        <v>15</v>
      </c>
      <c r="U251" s="139" t="s">
        <v>16</v>
      </c>
      <c r="V251" s="166" t="s">
        <v>21</v>
      </c>
      <c r="W251" s="147">
        <v>50</v>
      </c>
      <c r="X251" s="147" t="s">
        <v>22</v>
      </c>
      <c r="Y251" s="147" t="s">
        <v>23</v>
      </c>
      <c r="Z251" s="147" t="s">
        <v>24</v>
      </c>
      <c r="AA251" s="147">
        <v>100</v>
      </c>
      <c r="AB251" s="147" t="s">
        <v>14</v>
      </c>
      <c r="AC251" s="147" t="s">
        <v>15</v>
      </c>
      <c r="AD251" s="139" t="s">
        <v>16</v>
      </c>
      <c r="AE251" s="168" t="s">
        <v>25</v>
      </c>
    </row>
    <row r="252" spans="2:32" ht="117.75" customHeight="1" thickBot="1" x14ac:dyDescent="0.3">
      <c r="B252" s="184"/>
      <c r="C252" s="155"/>
      <c r="D252" s="194"/>
      <c r="E252" s="167"/>
      <c r="F252" s="195"/>
      <c r="G252" s="151"/>
      <c r="H252" s="151"/>
      <c r="I252" s="165"/>
      <c r="J252" s="151"/>
      <c r="K252" s="151"/>
      <c r="L252" s="136"/>
      <c r="M252" s="167"/>
      <c r="N252" s="151"/>
      <c r="O252" s="151"/>
      <c r="P252" s="151"/>
      <c r="Q252" s="151"/>
      <c r="R252" s="151"/>
      <c r="S252" s="151"/>
      <c r="T252" s="151"/>
      <c r="U252" s="136"/>
      <c r="V252" s="167"/>
      <c r="W252" s="151"/>
      <c r="X252" s="151"/>
      <c r="Y252" s="151"/>
      <c r="Z252" s="151"/>
      <c r="AA252" s="151"/>
      <c r="AB252" s="151"/>
      <c r="AC252" s="151"/>
      <c r="AD252" s="136"/>
      <c r="AE252" s="169"/>
    </row>
    <row r="253" spans="2:32" ht="96" customHeight="1" thickTop="1" x14ac:dyDescent="0.25">
      <c r="B253" s="104" t="s">
        <v>49</v>
      </c>
      <c r="C253" s="8">
        <f t="shared" ref="C253:AE253" si="141">C22</f>
        <v>0</v>
      </c>
      <c r="D253" s="109">
        <f t="shared" si="141"/>
        <v>0</v>
      </c>
      <c r="E253" s="10">
        <f t="shared" si="141"/>
        <v>0</v>
      </c>
      <c r="F253" s="10">
        <f t="shared" si="141"/>
        <v>0</v>
      </c>
      <c r="G253" s="10">
        <f t="shared" si="141"/>
        <v>0</v>
      </c>
      <c r="H253" s="10">
        <f t="shared" si="141"/>
        <v>0</v>
      </c>
      <c r="I253" s="10">
        <f t="shared" si="141"/>
        <v>0</v>
      </c>
      <c r="J253" s="104">
        <f t="shared" si="141"/>
        <v>0</v>
      </c>
      <c r="K253" s="11">
        <f t="shared" si="141"/>
        <v>0</v>
      </c>
      <c r="L253" s="18" t="e">
        <f t="shared" si="141"/>
        <v>#DIV/0!</v>
      </c>
      <c r="M253" s="9">
        <f t="shared" si="141"/>
        <v>0</v>
      </c>
      <c r="N253" s="10">
        <f t="shared" si="141"/>
        <v>0</v>
      </c>
      <c r="O253" s="10">
        <f t="shared" si="141"/>
        <v>0</v>
      </c>
      <c r="P253" s="10">
        <f t="shared" si="141"/>
        <v>0</v>
      </c>
      <c r="Q253" s="10">
        <f t="shared" si="141"/>
        <v>0</v>
      </c>
      <c r="R253" s="10">
        <f t="shared" si="141"/>
        <v>0</v>
      </c>
      <c r="S253" s="104">
        <f t="shared" si="141"/>
        <v>0</v>
      </c>
      <c r="T253" s="11">
        <f t="shared" si="141"/>
        <v>0</v>
      </c>
      <c r="U253" s="12" t="e">
        <f t="shared" si="141"/>
        <v>#DIV/0!</v>
      </c>
      <c r="V253" s="9">
        <f t="shared" si="141"/>
        <v>0</v>
      </c>
      <c r="W253" s="10">
        <f t="shared" si="141"/>
        <v>0</v>
      </c>
      <c r="X253" s="10">
        <f t="shared" si="141"/>
        <v>0</v>
      </c>
      <c r="Y253" s="10">
        <f t="shared" si="141"/>
        <v>0</v>
      </c>
      <c r="Z253" s="10">
        <f t="shared" si="141"/>
        <v>0</v>
      </c>
      <c r="AA253" s="10">
        <f t="shared" si="141"/>
        <v>0</v>
      </c>
      <c r="AB253" s="104">
        <f t="shared" si="141"/>
        <v>0</v>
      </c>
      <c r="AC253" s="11">
        <f t="shared" si="141"/>
        <v>0</v>
      </c>
      <c r="AD253" s="12" t="e">
        <f t="shared" si="141"/>
        <v>#DIV/0!</v>
      </c>
      <c r="AE253" s="8">
        <f t="shared" si="141"/>
        <v>0</v>
      </c>
      <c r="AF253" s="56" t="str">
        <f t="shared" ref="AF253:AF272" si="142">IF(AND(AB253=S253,AB253=J253),"ok","check")</f>
        <v>ok</v>
      </c>
    </row>
    <row r="254" spans="2:32" ht="96" customHeight="1" thickBot="1" x14ac:dyDescent="0.3">
      <c r="B254" s="105" t="s">
        <v>50</v>
      </c>
      <c r="C254" s="13">
        <f t="shared" ref="C254:AE254" si="143">C48</f>
        <v>0</v>
      </c>
      <c r="D254" s="110">
        <f t="shared" si="143"/>
        <v>0</v>
      </c>
      <c r="E254" s="15">
        <f t="shared" si="143"/>
        <v>0</v>
      </c>
      <c r="F254" s="15">
        <f t="shared" si="143"/>
        <v>0</v>
      </c>
      <c r="G254" s="15">
        <f t="shared" si="143"/>
        <v>0</v>
      </c>
      <c r="H254" s="15">
        <f t="shared" si="143"/>
        <v>0</v>
      </c>
      <c r="I254" s="15">
        <f t="shared" si="143"/>
        <v>0</v>
      </c>
      <c r="J254" s="105">
        <f t="shared" si="143"/>
        <v>0</v>
      </c>
      <c r="K254" s="16">
        <f t="shared" si="143"/>
        <v>0</v>
      </c>
      <c r="L254" s="17" t="e">
        <f t="shared" si="143"/>
        <v>#DIV/0!</v>
      </c>
      <c r="M254" s="14">
        <f t="shared" si="143"/>
        <v>0</v>
      </c>
      <c r="N254" s="15">
        <f t="shared" si="143"/>
        <v>0</v>
      </c>
      <c r="O254" s="15">
        <f t="shared" si="143"/>
        <v>0</v>
      </c>
      <c r="P254" s="15">
        <f t="shared" si="143"/>
        <v>0</v>
      </c>
      <c r="Q254" s="15">
        <f t="shared" si="143"/>
        <v>0</v>
      </c>
      <c r="R254" s="15">
        <f t="shared" si="143"/>
        <v>0</v>
      </c>
      <c r="S254" s="105">
        <f t="shared" si="143"/>
        <v>0</v>
      </c>
      <c r="T254" s="16">
        <f t="shared" si="143"/>
        <v>0</v>
      </c>
      <c r="U254" s="17" t="e">
        <f t="shared" si="143"/>
        <v>#DIV/0!</v>
      </c>
      <c r="V254" s="14">
        <f t="shared" si="143"/>
        <v>0</v>
      </c>
      <c r="W254" s="15">
        <f t="shared" si="143"/>
        <v>0</v>
      </c>
      <c r="X254" s="15">
        <f t="shared" si="143"/>
        <v>0</v>
      </c>
      <c r="Y254" s="15">
        <f t="shared" si="143"/>
        <v>0</v>
      </c>
      <c r="Z254" s="15">
        <f t="shared" si="143"/>
        <v>0</v>
      </c>
      <c r="AA254" s="15">
        <f t="shared" si="143"/>
        <v>0</v>
      </c>
      <c r="AB254" s="105">
        <f t="shared" si="143"/>
        <v>0</v>
      </c>
      <c r="AC254" s="16">
        <f t="shared" si="143"/>
        <v>0</v>
      </c>
      <c r="AD254" s="17" t="e">
        <f t="shared" si="143"/>
        <v>#DIV/0!</v>
      </c>
      <c r="AE254" s="13">
        <f t="shared" si="143"/>
        <v>0</v>
      </c>
      <c r="AF254" s="56" t="str">
        <f t="shared" si="142"/>
        <v>ok</v>
      </c>
    </row>
    <row r="255" spans="2:32" ht="96" customHeight="1" thickTop="1" thickBot="1" x14ac:dyDescent="0.3">
      <c r="B255" s="66" t="s">
        <v>51</v>
      </c>
      <c r="C255" s="59">
        <f t="shared" ref="C255:H255" si="144">SUM(C253:C254)</f>
        <v>0</v>
      </c>
      <c r="D255" s="107">
        <f t="shared" si="144"/>
        <v>0</v>
      </c>
      <c r="E255" s="59">
        <f t="shared" si="144"/>
        <v>0</v>
      </c>
      <c r="F255" s="59">
        <f t="shared" si="144"/>
        <v>0</v>
      </c>
      <c r="G255" s="59">
        <f t="shared" si="144"/>
        <v>0</v>
      </c>
      <c r="H255" s="59">
        <f t="shared" si="144"/>
        <v>0</v>
      </c>
      <c r="I255" s="59">
        <f>I253+I254</f>
        <v>0</v>
      </c>
      <c r="J255" s="59">
        <f>J253+J254</f>
        <v>0</v>
      </c>
      <c r="K255" s="59">
        <f>K254+K253</f>
        <v>0</v>
      </c>
      <c r="L255" s="60" t="e">
        <f>K255/J255</f>
        <v>#DIV/0!</v>
      </c>
      <c r="M255" s="61">
        <f t="shared" ref="M255:R255" si="145">SUM(M253:M254)</f>
        <v>0</v>
      </c>
      <c r="N255" s="61">
        <f t="shared" si="145"/>
        <v>0</v>
      </c>
      <c r="O255" s="61">
        <f t="shared" si="145"/>
        <v>0</v>
      </c>
      <c r="P255" s="61">
        <f t="shared" si="145"/>
        <v>0</v>
      </c>
      <c r="Q255" s="61">
        <f t="shared" si="145"/>
        <v>0</v>
      </c>
      <c r="R255" s="61">
        <f t="shared" si="145"/>
        <v>0</v>
      </c>
      <c r="S255" s="61">
        <f>SUM(M255:R255)</f>
        <v>0</v>
      </c>
      <c r="T255" s="62">
        <f>SUM(N255:R255)</f>
        <v>0</v>
      </c>
      <c r="U255" s="63" t="e">
        <f>T255/S255</f>
        <v>#DIV/0!</v>
      </c>
      <c r="V255" s="61">
        <f t="shared" ref="V255:AA255" si="146">SUM(V253:V254)</f>
        <v>0</v>
      </c>
      <c r="W255" s="61">
        <f t="shared" si="146"/>
        <v>0</v>
      </c>
      <c r="X255" s="61">
        <f t="shared" si="146"/>
        <v>0</v>
      </c>
      <c r="Y255" s="61">
        <f>SUM(Y253:Y254)</f>
        <v>0</v>
      </c>
      <c r="Z255" s="61">
        <f t="shared" si="146"/>
        <v>0</v>
      </c>
      <c r="AA255" s="61">
        <f t="shared" si="146"/>
        <v>0</v>
      </c>
      <c r="AB255" s="61">
        <f>SUM(V255:AA255)</f>
        <v>0</v>
      </c>
      <c r="AC255" s="61">
        <f>SUM(W255:AA255)</f>
        <v>0</v>
      </c>
      <c r="AD255" s="64" t="e">
        <f>AC255/AB255</f>
        <v>#DIV/0!</v>
      </c>
      <c r="AE255" s="65">
        <f>AE254+AE253</f>
        <v>0</v>
      </c>
      <c r="AF255" s="56" t="str">
        <f t="shared" si="142"/>
        <v>ok</v>
      </c>
    </row>
    <row r="256" spans="2:32" ht="35.1" customHeight="1" thickTop="1" x14ac:dyDescent="0.25">
      <c r="B256" s="152" t="s">
        <v>48</v>
      </c>
      <c r="C256" s="154" t="s">
        <v>6</v>
      </c>
      <c r="D256" s="166" t="s">
        <v>52</v>
      </c>
      <c r="E256" s="171">
        <v>12</v>
      </c>
      <c r="F256" s="158" t="s">
        <v>53</v>
      </c>
      <c r="G256" s="147" t="s">
        <v>54</v>
      </c>
      <c r="H256" s="147" t="s">
        <v>55</v>
      </c>
      <c r="I256" s="164">
        <v>24</v>
      </c>
      <c r="J256" s="147" t="s">
        <v>14</v>
      </c>
      <c r="K256" s="147" t="s">
        <v>15</v>
      </c>
      <c r="L256" s="139" t="s">
        <v>16</v>
      </c>
      <c r="M256" s="147" t="s">
        <v>56</v>
      </c>
      <c r="N256" s="147">
        <v>28</v>
      </c>
      <c r="O256" s="147" t="s">
        <v>57</v>
      </c>
      <c r="P256" s="147" t="s">
        <v>58</v>
      </c>
      <c r="Q256" s="147" t="s">
        <v>59</v>
      </c>
      <c r="R256" s="147">
        <v>56</v>
      </c>
      <c r="S256" s="147" t="s">
        <v>14</v>
      </c>
      <c r="T256" s="147" t="s">
        <v>15</v>
      </c>
      <c r="U256" s="139" t="s">
        <v>16</v>
      </c>
      <c r="V256" s="147" t="s">
        <v>60</v>
      </c>
      <c r="W256" s="147">
        <v>40</v>
      </c>
      <c r="X256" s="147" t="s">
        <v>61</v>
      </c>
      <c r="Y256" s="147" t="s">
        <v>62</v>
      </c>
      <c r="Z256" s="147" t="s">
        <v>63</v>
      </c>
      <c r="AA256" s="147">
        <v>80</v>
      </c>
      <c r="AB256" s="150" t="s">
        <v>14</v>
      </c>
      <c r="AC256" s="150" t="s">
        <v>15</v>
      </c>
      <c r="AD256" s="135" t="s">
        <v>16</v>
      </c>
      <c r="AE256" s="137" t="s">
        <v>25</v>
      </c>
      <c r="AF256" s="56" t="str">
        <f t="shared" si="142"/>
        <v>ok</v>
      </c>
    </row>
    <row r="257" spans="2:32" ht="113.25" customHeight="1" thickBot="1" x14ac:dyDescent="0.3">
      <c r="B257" s="153"/>
      <c r="C257" s="155"/>
      <c r="D257" s="170"/>
      <c r="E257" s="172"/>
      <c r="F257" s="148"/>
      <c r="G257" s="148"/>
      <c r="H257" s="148"/>
      <c r="I257" s="165"/>
      <c r="J257" s="151"/>
      <c r="K257" s="151"/>
      <c r="L257" s="136"/>
      <c r="M257" s="148"/>
      <c r="N257" s="148"/>
      <c r="O257" s="148"/>
      <c r="P257" s="148"/>
      <c r="Q257" s="148"/>
      <c r="R257" s="148"/>
      <c r="S257" s="151"/>
      <c r="T257" s="151"/>
      <c r="U257" s="136"/>
      <c r="V257" s="148"/>
      <c r="W257" s="148"/>
      <c r="X257" s="148"/>
      <c r="Y257" s="148"/>
      <c r="Z257" s="148"/>
      <c r="AA257" s="148"/>
      <c r="AB257" s="151"/>
      <c r="AC257" s="151"/>
      <c r="AD257" s="136"/>
      <c r="AE257" s="138"/>
      <c r="AF257" s="56" t="str">
        <f t="shared" si="142"/>
        <v>ok</v>
      </c>
    </row>
    <row r="258" spans="2:32" ht="96" customHeight="1" thickTop="1" x14ac:dyDescent="0.25">
      <c r="B258" s="104" t="s">
        <v>64</v>
      </c>
      <c r="C258" s="19">
        <f t="shared" ref="C258:AE258" si="147">C72</f>
        <v>0</v>
      </c>
      <c r="D258" s="111">
        <f t="shared" si="147"/>
        <v>0</v>
      </c>
      <c r="E258" s="21">
        <f t="shared" si="147"/>
        <v>0</v>
      </c>
      <c r="F258" s="21">
        <f t="shared" si="147"/>
        <v>0</v>
      </c>
      <c r="G258" s="21">
        <f t="shared" si="147"/>
        <v>0</v>
      </c>
      <c r="H258" s="21">
        <f t="shared" si="147"/>
        <v>0</v>
      </c>
      <c r="I258" s="21">
        <f t="shared" si="147"/>
        <v>0</v>
      </c>
      <c r="J258" s="104">
        <f t="shared" si="147"/>
        <v>0</v>
      </c>
      <c r="K258" s="22">
        <f t="shared" si="147"/>
        <v>0</v>
      </c>
      <c r="L258" s="23" t="e">
        <f t="shared" si="147"/>
        <v>#DIV/0!</v>
      </c>
      <c r="M258" s="20">
        <f t="shared" si="147"/>
        <v>0</v>
      </c>
      <c r="N258" s="21">
        <f t="shared" si="147"/>
        <v>0</v>
      </c>
      <c r="O258" s="21">
        <f t="shared" si="147"/>
        <v>0</v>
      </c>
      <c r="P258" s="21">
        <f t="shared" si="147"/>
        <v>0</v>
      </c>
      <c r="Q258" s="21">
        <f t="shared" si="147"/>
        <v>0</v>
      </c>
      <c r="R258" s="21">
        <f t="shared" si="147"/>
        <v>0</v>
      </c>
      <c r="S258" s="104">
        <f t="shared" si="147"/>
        <v>0</v>
      </c>
      <c r="T258" s="22">
        <f t="shared" si="147"/>
        <v>0</v>
      </c>
      <c r="U258" s="23" t="e">
        <f t="shared" si="147"/>
        <v>#DIV/0!</v>
      </c>
      <c r="V258" s="20">
        <f t="shared" si="147"/>
        <v>0</v>
      </c>
      <c r="W258" s="21">
        <f t="shared" si="147"/>
        <v>0</v>
      </c>
      <c r="X258" s="21">
        <f t="shared" si="147"/>
        <v>0</v>
      </c>
      <c r="Y258" s="21">
        <f t="shared" si="147"/>
        <v>0</v>
      </c>
      <c r="Z258" s="21">
        <f t="shared" si="147"/>
        <v>0</v>
      </c>
      <c r="AA258" s="21">
        <f t="shared" si="147"/>
        <v>0</v>
      </c>
      <c r="AB258" s="104">
        <f t="shared" si="147"/>
        <v>0</v>
      </c>
      <c r="AC258" s="22">
        <f t="shared" si="147"/>
        <v>0</v>
      </c>
      <c r="AD258" s="23" t="e">
        <f t="shared" si="147"/>
        <v>#DIV/0!</v>
      </c>
      <c r="AE258" s="19">
        <f t="shared" si="147"/>
        <v>0</v>
      </c>
      <c r="AF258" s="56" t="str">
        <f t="shared" si="142"/>
        <v>ok</v>
      </c>
    </row>
    <row r="259" spans="2:32" ht="96" customHeight="1" thickBot="1" x14ac:dyDescent="0.3">
      <c r="B259" s="105" t="s">
        <v>65</v>
      </c>
      <c r="C259" s="115">
        <f t="shared" ref="C259:AE259" si="148">C97</f>
        <v>0</v>
      </c>
      <c r="D259" s="116">
        <f t="shared" si="148"/>
        <v>0</v>
      </c>
      <c r="E259" s="117">
        <f t="shared" si="148"/>
        <v>0</v>
      </c>
      <c r="F259" s="117">
        <f t="shared" si="148"/>
        <v>0</v>
      </c>
      <c r="G259" s="117">
        <f t="shared" si="148"/>
        <v>0</v>
      </c>
      <c r="H259" s="117">
        <f t="shared" si="148"/>
        <v>0</v>
      </c>
      <c r="I259" s="118">
        <f t="shared" si="148"/>
        <v>0</v>
      </c>
      <c r="J259" s="119">
        <f t="shared" si="148"/>
        <v>0</v>
      </c>
      <c r="K259" s="115">
        <f t="shared" si="148"/>
        <v>0</v>
      </c>
      <c r="L259" s="120" t="e">
        <f t="shared" si="148"/>
        <v>#DIV/0!</v>
      </c>
      <c r="M259" s="25">
        <f t="shared" si="148"/>
        <v>0</v>
      </c>
      <c r="N259" s="26">
        <f t="shared" si="148"/>
        <v>0</v>
      </c>
      <c r="O259" s="26">
        <f t="shared" si="148"/>
        <v>0</v>
      </c>
      <c r="P259" s="26">
        <f t="shared" si="148"/>
        <v>0</v>
      </c>
      <c r="Q259" s="26">
        <f t="shared" si="148"/>
        <v>0</v>
      </c>
      <c r="R259" s="27">
        <f t="shared" si="148"/>
        <v>0</v>
      </c>
      <c r="S259" s="119">
        <f t="shared" si="148"/>
        <v>0</v>
      </c>
      <c r="T259" s="115">
        <f t="shared" si="148"/>
        <v>0</v>
      </c>
      <c r="U259" s="126" t="e">
        <f t="shared" si="148"/>
        <v>#DIV/0!</v>
      </c>
      <c r="V259" s="26">
        <f t="shared" si="148"/>
        <v>0</v>
      </c>
      <c r="W259" s="26">
        <f t="shared" si="148"/>
        <v>0</v>
      </c>
      <c r="X259" s="26">
        <f t="shared" si="148"/>
        <v>0</v>
      </c>
      <c r="Y259" s="26">
        <f t="shared" si="148"/>
        <v>0</v>
      </c>
      <c r="Z259" s="26">
        <f t="shared" si="148"/>
        <v>0</v>
      </c>
      <c r="AA259" s="26">
        <f t="shared" si="148"/>
        <v>0</v>
      </c>
      <c r="AB259" s="125">
        <f t="shared" si="148"/>
        <v>0</v>
      </c>
      <c r="AC259" s="118">
        <f t="shared" si="148"/>
        <v>0</v>
      </c>
      <c r="AD259" s="120" t="e">
        <f t="shared" si="148"/>
        <v>#DIV/0!</v>
      </c>
      <c r="AE259" s="115">
        <f t="shared" si="148"/>
        <v>0</v>
      </c>
      <c r="AF259" s="56" t="str">
        <f t="shared" si="142"/>
        <v>ok</v>
      </c>
    </row>
    <row r="260" spans="2:32" ht="96" customHeight="1" thickTop="1" thickBot="1" x14ac:dyDescent="0.3">
      <c r="B260" s="67" t="s">
        <v>66</v>
      </c>
      <c r="C260" s="59">
        <f t="shared" ref="C260:K260" si="149">SUM(C258:C259)</f>
        <v>0</v>
      </c>
      <c r="D260" s="59">
        <f t="shared" si="149"/>
        <v>0</v>
      </c>
      <c r="E260" s="59">
        <f t="shared" si="149"/>
        <v>0</v>
      </c>
      <c r="F260" s="59">
        <f t="shared" si="149"/>
        <v>0</v>
      </c>
      <c r="G260" s="59">
        <f t="shared" si="149"/>
        <v>0</v>
      </c>
      <c r="H260" s="59">
        <f t="shared" si="149"/>
        <v>0</v>
      </c>
      <c r="I260" s="59">
        <f t="shared" si="149"/>
        <v>0</v>
      </c>
      <c r="J260" s="59">
        <f t="shared" si="149"/>
        <v>0</v>
      </c>
      <c r="K260" s="59">
        <f t="shared" si="149"/>
        <v>0</v>
      </c>
      <c r="L260" s="60" t="e">
        <f>K260/J260</f>
        <v>#DIV/0!</v>
      </c>
      <c r="M260" s="59">
        <f t="shared" ref="M260:T260" si="150">SUM(M258:M259)</f>
        <v>0</v>
      </c>
      <c r="N260" s="59">
        <f t="shared" si="150"/>
        <v>0</v>
      </c>
      <c r="O260" s="59">
        <f t="shared" si="150"/>
        <v>0</v>
      </c>
      <c r="P260" s="59">
        <f t="shared" si="150"/>
        <v>0</v>
      </c>
      <c r="Q260" s="59">
        <f t="shared" si="150"/>
        <v>0</v>
      </c>
      <c r="R260" s="59">
        <f t="shared" si="150"/>
        <v>0</v>
      </c>
      <c r="S260" s="59">
        <f t="shared" si="150"/>
        <v>0</v>
      </c>
      <c r="T260" s="59">
        <f t="shared" si="150"/>
        <v>0</v>
      </c>
      <c r="U260" s="60" t="e">
        <f>T260/S260</f>
        <v>#DIV/0!</v>
      </c>
      <c r="V260" s="59">
        <f t="shared" ref="V260:AC260" si="151">SUM(V258:V259)</f>
        <v>0</v>
      </c>
      <c r="W260" s="59">
        <f t="shared" si="151"/>
        <v>0</v>
      </c>
      <c r="X260" s="59">
        <f t="shared" si="151"/>
        <v>0</v>
      </c>
      <c r="Y260" s="59">
        <f t="shared" si="151"/>
        <v>0</v>
      </c>
      <c r="Z260" s="59">
        <f t="shared" si="151"/>
        <v>0</v>
      </c>
      <c r="AA260" s="59">
        <f t="shared" si="151"/>
        <v>0</v>
      </c>
      <c r="AB260" s="59">
        <f t="shared" si="151"/>
        <v>0</v>
      </c>
      <c r="AC260" s="59">
        <f t="shared" si="151"/>
        <v>0</v>
      </c>
      <c r="AD260" s="60" t="e">
        <f>AC260/AB260</f>
        <v>#DIV/0!</v>
      </c>
      <c r="AE260" s="65">
        <f>AE259+AE258</f>
        <v>0</v>
      </c>
      <c r="AF260" s="56" t="str">
        <f t="shared" si="142"/>
        <v>ok</v>
      </c>
    </row>
    <row r="261" spans="2:32" ht="96" customHeight="1" thickTop="1" x14ac:dyDescent="0.25">
      <c r="B261" s="104" t="s">
        <v>67</v>
      </c>
      <c r="C261" s="44">
        <f t="shared" ref="C261:AE261" si="152">C121</f>
        <v>0</v>
      </c>
      <c r="D261" s="112">
        <f t="shared" si="152"/>
        <v>0</v>
      </c>
      <c r="E261" s="32">
        <f t="shared" si="152"/>
        <v>0</v>
      </c>
      <c r="F261" s="32">
        <f t="shared" si="152"/>
        <v>0</v>
      </c>
      <c r="G261" s="32">
        <f t="shared" si="152"/>
        <v>0</v>
      </c>
      <c r="H261" s="32">
        <f t="shared" si="152"/>
        <v>0</v>
      </c>
      <c r="I261" s="32">
        <f t="shared" si="152"/>
        <v>0</v>
      </c>
      <c r="J261" s="121">
        <f t="shared" si="152"/>
        <v>0</v>
      </c>
      <c r="K261" s="122">
        <f t="shared" si="152"/>
        <v>0</v>
      </c>
      <c r="L261" s="123" t="e">
        <f t="shared" si="152"/>
        <v>#DIV/0!</v>
      </c>
      <c r="M261" s="108">
        <f t="shared" si="152"/>
        <v>0</v>
      </c>
      <c r="N261" s="32">
        <f t="shared" si="152"/>
        <v>0</v>
      </c>
      <c r="O261" s="32">
        <f t="shared" si="152"/>
        <v>0</v>
      </c>
      <c r="P261" s="32">
        <f t="shared" si="152"/>
        <v>0</v>
      </c>
      <c r="Q261" s="32">
        <f t="shared" si="152"/>
        <v>0</v>
      </c>
      <c r="R261" s="32">
        <f t="shared" si="152"/>
        <v>0</v>
      </c>
      <c r="S261" s="121">
        <f t="shared" si="152"/>
        <v>0</v>
      </c>
      <c r="T261" s="122">
        <f t="shared" si="152"/>
        <v>0</v>
      </c>
      <c r="U261" s="124" t="e">
        <f t="shared" si="152"/>
        <v>#DIV/0!</v>
      </c>
      <c r="V261" s="108">
        <f t="shared" si="152"/>
        <v>0</v>
      </c>
      <c r="W261" s="32">
        <f t="shared" si="152"/>
        <v>0</v>
      </c>
      <c r="X261" s="32">
        <f t="shared" si="152"/>
        <v>0</v>
      </c>
      <c r="Y261" s="32">
        <f t="shared" si="152"/>
        <v>0</v>
      </c>
      <c r="Z261" s="32">
        <f t="shared" si="152"/>
        <v>0</v>
      </c>
      <c r="AA261" s="32">
        <f t="shared" si="152"/>
        <v>0</v>
      </c>
      <c r="AB261" s="121">
        <f t="shared" si="152"/>
        <v>0</v>
      </c>
      <c r="AC261" s="122">
        <f t="shared" si="152"/>
        <v>0</v>
      </c>
      <c r="AD261" s="124" t="e">
        <f t="shared" si="152"/>
        <v>#DIV/0!</v>
      </c>
      <c r="AE261" s="44">
        <f t="shared" si="152"/>
        <v>0</v>
      </c>
      <c r="AF261" s="56" t="str">
        <f t="shared" si="142"/>
        <v>ok</v>
      </c>
    </row>
    <row r="262" spans="2:32" ht="96" customHeight="1" thickBot="1" x14ac:dyDescent="0.3">
      <c r="B262" s="105" t="s">
        <v>68</v>
      </c>
      <c r="C262" s="24">
        <f t="shared" ref="C262:AE262" si="153">C146</f>
        <v>0</v>
      </c>
      <c r="D262" s="113">
        <f t="shared" si="153"/>
        <v>0</v>
      </c>
      <c r="E262" s="26">
        <f t="shared" si="153"/>
        <v>0</v>
      </c>
      <c r="F262" s="26">
        <f t="shared" si="153"/>
        <v>0</v>
      </c>
      <c r="G262" s="26">
        <f t="shared" si="153"/>
        <v>0</v>
      </c>
      <c r="H262" s="26">
        <f t="shared" si="153"/>
        <v>0</v>
      </c>
      <c r="I262" s="26">
        <f t="shared" si="153"/>
        <v>0</v>
      </c>
      <c r="J262" s="105">
        <f t="shared" si="153"/>
        <v>0</v>
      </c>
      <c r="K262" s="27">
        <f t="shared" si="153"/>
        <v>0</v>
      </c>
      <c r="L262" s="28" t="e">
        <f t="shared" si="153"/>
        <v>#DIV/0!</v>
      </c>
      <c r="M262" s="25">
        <f t="shared" si="153"/>
        <v>0</v>
      </c>
      <c r="N262" s="26">
        <f t="shared" si="153"/>
        <v>0</v>
      </c>
      <c r="O262" s="26">
        <f t="shared" si="153"/>
        <v>0</v>
      </c>
      <c r="P262" s="26">
        <f t="shared" si="153"/>
        <v>0</v>
      </c>
      <c r="Q262" s="26">
        <f t="shared" si="153"/>
        <v>0</v>
      </c>
      <c r="R262" s="26">
        <f t="shared" si="153"/>
        <v>0</v>
      </c>
      <c r="S262" s="105">
        <f t="shared" si="153"/>
        <v>0</v>
      </c>
      <c r="T262" s="27">
        <f t="shared" si="153"/>
        <v>0</v>
      </c>
      <c r="U262" s="28" t="e">
        <f t="shared" si="153"/>
        <v>#DIV/0!</v>
      </c>
      <c r="V262" s="25">
        <f t="shared" si="153"/>
        <v>0</v>
      </c>
      <c r="W262" s="26">
        <f t="shared" si="153"/>
        <v>0</v>
      </c>
      <c r="X262" s="26">
        <f t="shared" si="153"/>
        <v>0</v>
      </c>
      <c r="Y262" s="26">
        <f t="shared" si="153"/>
        <v>0</v>
      </c>
      <c r="Z262" s="26">
        <f t="shared" si="153"/>
        <v>0</v>
      </c>
      <c r="AA262" s="26">
        <f t="shared" si="153"/>
        <v>0</v>
      </c>
      <c r="AB262" s="105">
        <f t="shared" si="153"/>
        <v>0</v>
      </c>
      <c r="AC262" s="27">
        <f t="shared" si="153"/>
        <v>0</v>
      </c>
      <c r="AD262" s="28" t="e">
        <f t="shared" si="153"/>
        <v>#DIV/0!</v>
      </c>
      <c r="AE262" s="24">
        <f t="shared" si="153"/>
        <v>0</v>
      </c>
      <c r="AF262" s="56" t="str">
        <f t="shared" si="142"/>
        <v>ok</v>
      </c>
    </row>
    <row r="263" spans="2:32" ht="69.75" customHeight="1" thickTop="1" thickBot="1" x14ac:dyDescent="0.3">
      <c r="B263" s="67" t="s">
        <v>69</v>
      </c>
      <c r="C263" s="59">
        <f t="shared" ref="C263:K263" si="154">SUM(C261:C262)</f>
        <v>0</v>
      </c>
      <c r="D263" s="107">
        <f t="shared" si="154"/>
        <v>0</v>
      </c>
      <c r="E263" s="59">
        <f t="shared" si="154"/>
        <v>0</v>
      </c>
      <c r="F263" s="59">
        <f t="shared" si="154"/>
        <v>0</v>
      </c>
      <c r="G263" s="59">
        <f t="shared" si="154"/>
        <v>0</v>
      </c>
      <c r="H263" s="59">
        <f t="shared" si="154"/>
        <v>0</v>
      </c>
      <c r="I263" s="59">
        <f t="shared" si="154"/>
        <v>0</v>
      </c>
      <c r="J263" s="59">
        <f t="shared" si="154"/>
        <v>0</v>
      </c>
      <c r="K263" s="59">
        <f t="shared" si="154"/>
        <v>0</v>
      </c>
      <c r="L263" s="60" t="e">
        <f>K263/J263</f>
        <v>#DIV/0!</v>
      </c>
      <c r="M263" s="59">
        <f t="shared" ref="M263:T263" si="155">SUM(M261:M262)</f>
        <v>0</v>
      </c>
      <c r="N263" s="59">
        <f t="shared" si="155"/>
        <v>0</v>
      </c>
      <c r="O263" s="59">
        <f t="shared" si="155"/>
        <v>0</v>
      </c>
      <c r="P263" s="59">
        <f t="shared" si="155"/>
        <v>0</v>
      </c>
      <c r="Q263" s="59">
        <f t="shared" si="155"/>
        <v>0</v>
      </c>
      <c r="R263" s="59">
        <f t="shared" si="155"/>
        <v>0</v>
      </c>
      <c r="S263" s="59">
        <f t="shared" si="155"/>
        <v>0</v>
      </c>
      <c r="T263" s="59">
        <f t="shared" si="155"/>
        <v>0</v>
      </c>
      <c r="U263" s="60" t="e">
        <f>T263/S263</f>
        <v>#DIV/0!</v>
      </c>
      <c r="V263" s="59">
        <f t="shared" ref="V263:AC263" si="156">SUM(V261:V262)</f>
        <v>0</v>
      </c>
      <c r="W263" s="59">
        <f t="shared" si="156"/>
        <v>0</v>
      </c>
      <c r="X263" s="59">
        <f t="shared" si="156"/>
        <v>0</v>
      </c>
      <c r="Y263" s="59">
        <f t="shared" si="156"/>
        <v>0</v>
      </c>
      <c r="Z263" s="59">
        <f t="shared" si="156"/>
        <v>0</v>
      </c>
      <c r="AA263" s="59">
        <f t="shared" si="156"/>
        <v>0</v>
      </c>
      <c r="AB263" s="59">
        <f t="shared" si="156"/>
        <v>0</v>
      </c>
      <c r="AC263" s="59">
        <f t="shared" si="156"/>
        <v>0</v>
      </c>
      <c r="AD263" s="60" t="e">
        <f>AC263/AB263</f>
        <v>#DIV/0!</v>
      </c>
      <c r="AE263" s="68">
        <f>AE262+AE261</f>
        <v>0</v>
      </c>
      <c r="AF263" s="56" t="str">
        <f t="shared" si="142"/>
        <v>ok</v>
      </c>
    </row>
    <row r="264" spans="2:32" ht="35.1" customHeight="1" thickTop="1" x14ac:dyDescent="0.25">
      <c r="B264" s="152" t="s">
        <v>48</v>
      </c>
      <c r="C264" s="154" t="s">
        <v>6</v>
      </c>
      <c r="D264" s="156" t="s">
        <v>52</v>
      </c>
      <c r="E264" s="147">
        <v>12</v>
      </c>
      <c r="F264" s="158" t="s">
        <v>53</v>
      </c>
      <c r="G264" s="147" t="s">
        <v>54</v>
      </c>
      <c r="H264" s="147" t="s">
        <v>70</v>
      </c>
      <c r="I264" s="164">
        <v>24</v>
      </c>
      <c r="J264" s="147" t="s">
        <v>14</v>
      </c>
      <c r="K264" s="147" t="s">
        <v>15</v>
      </c>
      <c r="L264" s="139" t="s">
        <v>16</v>
      </c>
      <c r="M264" s="147" t="s">
        <v>56</v>
      </c>
      <c r="N264" s="147">
        <v>28</v>
      </c>
      <c r="O264" s="147" t="s">
        <v>57</v>
      </c>
      <c r="P264" s="147" t="s">
        <v>58</v>
      </c>
      <c r="Q264" s="147" t="s">
        <v>59</v>
      </c>
      <c r="R264" s="147">
        <v>56</v>
      </c>
      <c r="S264" s="147" t="s">
        <v>14</v>
      </c>
      <c r="T264" s="147" t="s">
        <v>15</v>
      </c>
      <c r="U264" s="139" t="s">
        <v>16</v>
      </c>
      <c r="V264" s="147" t="s">
        <v>60</v>
      </c>
      <c r="W264" s="147">
        <v>40</v>
      </c>
      <c r="X264" s="147" t="s">
        <v>61</v>
      </c>
      <c r="Y264" s="147" t="s">
        <v>62</v>
      </c>
      <c r="Z264" s="147" t="s">
        <v>63</v>
      </c>
      <c r="AA264" s="147">
        <v>80</v>
      </c>
      <c r="AB264" s="150" t="s">
        <v>14</v>
      </c>
      <c r="AC264" s="150" t="s">
        <v>15</v>
      </c>
      <c r="AD264" s="135" t="s">
        <v>16</v>
      </c>
      <c r="AE264" s="137" t="s">
        <v>25</v>
      </c>
      <c r="AF264" s="56" t="str">
        <f t="shared" si="142"/>
        <v>ok</v>
      </c>
    </row>
    <row r="265" spans="2:32" ht="115.5" customHeight="1" thickBot="1" x14ac:dyDescent="0.3">
      <c r="B265" s="153"/>
      <c r="C265" s="155"/>
      <c r="D265" s="157"/>
      <c r="E265" s="148"/>
      <c r="F265" s="148"/>
      <c r="G265" s="148"/>
      <c r="H265" s="148"/>
      <c r="I265" s="165"/>
      <c r="J265" s="151"/>
      <c r="K265" s="151"/>
      <c r="L265" s="136"/>
      <c r="M265" s="148"/>
      <c r="N265" s="148"/>
      <c r="O265" s="148"/>
      <c r="P265" s="148"/>
      <c r="Q265" s="148"/>
      <c r="R265" s="148"/>
      <c r="S265" s="151"/>
      <c r="T265" s="151"/>
      <c r="U265" s="136"/>
      <c r="V265" s="148"/>
      <c r="W265" s="148"/>
      <c r="X265" s="148"/>
      <c r="Y265" s="148"/>
      <c r="Z265" s="148"/>
      <c r="AA265" s="148"/>
      <c r="AB265" s="151"/>
      <c r="AC265" s="151"/>
      <c r="AD265" s="136"/>
      <c r="AE265" s="138"/>
      <c r="AF265" s="56" t="str">
        <f t="shared" si="142"/>
        <v>ok</v>
      </c>
    </row>
    <row r="266" spans="2:32" ht="96" customHeight="1" thickTop="1" x14ac:dyDescent="0.25">
      <c r="B266" s="104" t="s">
        <v>71</v>
      </c>
      <c r="C266" s="19">
        <f t="shared" ref="C266:AE266" si="157">C170</f>
        <v>0</v>
      </c>
      <c r="D266" s="111">
        <f t="shared" si="157"/>
        <v>0</v>
      </c>
      <c r="E266" s="21">
        <f t="shared" si="157"/>
        <v>0</v>
      </c>
      <c r="F266" s="21">
        <f t="shared" si="157"/>
        <v>0</v>
      </c>
      <c r="G266" s="21">
        <f t="shared" si="157"/>
        <v>0</v>
      </c>
      <c r="H266" s="21">
        <f t="shared" si="157"/>
        <v>0</v>
      </c>
      <c r="I266" s="21">
        <f t="shared" si="157"/>
        <v>0</v>
      </c>
      <c r="J266" s="104">
        <f t="shared" si="157"/>
        <v>0</v>
      </c>
      <c r="K266" s="22">
        <f t="shared" si="157"/>
        <v>0</v>
      </c>
      <c r="L266" s="23" t="e">
        <f t="shared" si="157"/>
        <v>#DIV/0!</v>
      </c>
      <c r="M266" s="20">
        <f t="shared" si="157"/>
        <v>0</v>
      </c>
      <c r="N266" s="21">
        <f t="shared" si="157"/>
        <v>0</v>
      </c>
      <c r="O266" s="21">
        <f t="shared" si="157"/>
        <v>0</v>
      </c>
      <c r="P266" s="21">
        <f t="shared" si="157"/>
        <v>0</v>
      </c>
      <c r="Q266" s="21">
        <f t="shared" si="157"/>
        <v>0</v>
      </c>
      <c r="R266" s="21">
        <f t="shared" si="157"/>
        <v>0</v>
      </c>
      <c r="S266" s="104">
        <f t="shared" si="157"/>
        <v>0</v>
      </c>
      <c r="T266" s="22">
        <f t="shared" si="157"/>
        <v>0</v>
      </c>
      <c r="U266" s="23" t="e">
        <f t="shared" si="157"/>
        <v>#DIV/0!</v>
      </c>
      <c r="V266" s="20">
        <f t="shared" si="157"/>
        <v>0</v>
      </c>
      <c r="W266" s="21">
        <f t="shared" si="157"/>
        <v>0</v>
      </c>
      <c r="X266" s="21">
        <f t="shared" si="157"/>
        <v>0</v>
      </c>
      <c r="Y266" s="21">
        <f t="shared" si="157"/>
        <v>0</v>
      </c>
      <c r="Z266" s="21">
        <f t="shared" si="157"/>
        <v>0</v>
      </c>
      <c r="AA266" s="21">
        <f t="shared" si="157"/>
        <v>0</v>
      </c>
      <c r="AB266" s="104">
        <f t="shared" si="157"/>
        <v>0</v>
      </c>
      <c r="AC266" s="22">
        <f t="shared" si="157"/>
        <v>0</v>
      </c>
      <c r="AD266" s="23" t="e">
        <f t="shared" si="157"/>
        <v>#DIV/0!</v>
      </c>
      <c r="AE266" s="19">
        <f t="shared" si="157"/>
        <v>0</v>
      </c>
      <c r="AF266" s="56" t="str">
        <f t="shared" si="142"/>
        <v>ok</v>
      </c>
    </row>
    <row r="267" spans="2:32" ht="96" customHeight="1" thickBot="1" x14ac:dyDescent="0.3">
      <c r="B267" s="105" t="s">
        <v>72</v>
      </c>
      <c r="C267" s="24">
        <f t="shared" ref="C267:AE267" si="158">C195</f>
        <v>0</v>
      </c>
      <c r="D267" s="113">
        <f t="shared" si="158"/>
        <v>0</v>
      </c>
      <c r="E267" s="26">
        <f t="shared" si="158"/>
        <v>0</v>
      </c>
      <c r="F267" s="26">
        <f t="shared" si="158"/>
        <v>0</v>
      </c>
      <c r="G267" s="26">
        <f t="shared" si="158"/>
        <v>0</v>
      </c>
      <c r="H267" s="26">
        <f t="shared" si="158"/>
        <v>0</v>
      </c>
      <c r="I267" s="26">
        <f t="shared" si="158"/>
        <v>0</v>
      </c>
      <c r="J267" s="105">
        <f t="shared" si="158"/>
        <v>0</v>
      </c>
      <c r="K267" s="27">
        <f t="shared" si="158"/>
        <v>0</v>
      </c>
      <c r="L267" s="28" t="e">
        <f t="shared" si="158"/>
        <v>#DIV/0!</v>
      </c>
      <c r="M267" s="25">
        <f t="shared" si="158"/>
        <v>0</v>
      </c>
      <c r="N267" s="26">
        <f t="shared" si="158"/>
        <v>0</v>
      </c>
      <c r="O267" s="26">
        <f t="shared" si="158"/>
        <v>0</v>
      </c>
      <c r="P267" s="26">
        <f t="shared" si="158"/>
        <v>0</v>
      </c>
      <c r="Q267" s="26">
        <f t="shared" si="158"/>
        <v>0</v>
      </c>
      <c r="R267" s="26">
        <f t="shared" si="158"/>
        <v>0</v>
      </c>
      <c r="S267" s="105">
        <f t="shared" si="158"/>
        <v>0</v>
      </c>
      <c r="T267" s="27">
        <f t="shared" si="158"/>
        <v>0</v>
      </c>
      <c r="U267" s="28" t="e">
        <f t="shared" si="158"/>
        <v>#DIV/0!</v>
      </c>
      <c r="V267" s="25">
        <f t="shared" si="158"/>
        <v>0</v>
      </c>
      <c r="W267" s="26">
        <f t="shared" si="158"/>
        <v>0</v>
      </c>
      <c r="X267" s="26">
        <f t="shared" si="158"/>
        <v>0</v>
      </c>
      <c r="Y267" s="26">
        <f t="shared" si="158"/>
        <v>0</v>
      </c>
      <c r="Z267" s="26">
        <f t="shared" si="158"/>
        <v>0</v>
      </c>
      <c r="AA267" s="26">
        <f t="shared" si="158"/>
        <v>0</v>
      </c>
      <c r="AB267" s="105">
        <f t="shared" si="158"/>
        <v>0</v>
      </c>
      <c r="AC267" s="27">
        <f t="shared" si="158"/>
        <v>0</v>
      </c>
      <c r="AD267" s="28" t="e">
        <f t="shared" si="158"/>
        <v>#DIV/0!</v>
      </c>
      <c r="AE267" s="24">
        <f t="shared" si="158"/>
        <v>0</v>
      </c>
      <c r="AF267" s="56" t="str">
        <f t="shared" si="142"/>
        <v>ok</v>
      </c>
    </row>
    <row r="268" spans="2:32" ht="96" customHeight="1" thickTop="1" thickBot="1" x14ac:dyDescent="0.3">
      <c r="B268" s="69" t="s">
        <v>73</v>
      </c>
      <c r="C268" s="59">
        <f t="shared" ref="C268:K268" si="159">C266+C267</f>
        <v>0</v>
      </c>
      <c r="D268" s="107">
        <f t="shared" si="159"/>
        <v>0</v>
      </c>
      <c r="E268" s="59">
        <f t="shared" si="159"/>
        <v>0</v>
      </c>
      <c r="F268" s="59">
        <f t="shared" si="159"/>
        <v>0</v>
      </c>
      <c r="G268" s="59">
        <f t="shared" si="159"/>
        <v>0</v>
      </c>
      <c r="H268" s="59">
        <f t="shared" si="159"/>
        <v>0</v>
      </c>
      <c r="I268" s="59">
        <f t="shared" si="159"/>
        <v>0</v>
      </c>
      <c r="J268" s="59">
        <f t="shared" si="159"/>
        <v>0</v>
      </c>
      <c r="K268" s="59">
        <f t="shared" si="159"/>
        <v>0</v>
      </c>
      <c r="L268" s="60" t="e">
        <f>K268/J268</f>
        <v>#DIV/0!</v>
      </c>
      <c r="M268" s="59">
        <f t="shared" ref="M268:T268" si="160">M266+M267</f>
        <v>0</v>
      </c>
      <c r="N268" s="59">
        <f t="shared" si="160"/>
        <v>0</v>
      </c>
      <c r="O268" s="59">
        <f t="shared" si="160"/>
        <v>0</v>
      </c>
      <c r="P268" s="59">
        <f t="shared" si="160"/>
        <v>0</v>
      </c>
      <c r="Q268" s="59">
        <f t="shared" si="160"/>
        <v>0</v>
      </c>
      <c r="R268" s="59">
        <f t="shared" si="160"/>
        <v>0</v>
      </c>
      <c r="S268" s="59">
        <f t="shared" si="160"/>
        <v>0</v>
      </c>
      <c r="T268" s="59">
        <f t="shared" si="160"/>
        <v>0</v>
      </c>
      <c r="U268" s="60" t="e">
        <f>T268/S268</f>
        <v>#DIV/0!</v>
      </c>
      <c r="V268" s="59">
        <f t="shared" ref="V268:AC268" si="161">V266+V267</f>
        <v>0</v>
      </c>
      <c r="W268" s="59">
        <f t="shared" si="161"/>
        <v>0</v>
      </c>
      <c r="X268" s="59">
        <f t="shared" si="161"/>
        <v>0</v>
      </c>
      <c r="Y268" s="59">
        <f t="shared" si="161"/>
        <v>0</v>
      </c>
      <c r="Z268" s="59">
        <f t="shared" si="161"/>
        <v>0</v>
      </c>
      <c r="AA268" s="59">
        <f t="shared" si="161"/>
        <v>0</v>
      </c>
      <c r="AB268" s="59">
        <f t="shared" si="161"/>
        <v>0</v>
      </c>
      <c r="AC268" s="59">
        <f t="shared" si="161"/>
        <v>0</v>
      </c>
      <c r="AD268" s="60" t="e">
        <f>AC268/AB268</f>
        <v>#DIV/0!</v>
      </c>
      <c r="AE268" s="68">
        <f>AE267+AE266</f>
        <v>0</v>
      </c>
      <c r="AF268" s="56" t="str">
        <f t="shared" si="142"/>
        <v>ok</v>
      </c>
    </row>
    <row r="269" spans="2:32" ht="96" customHeight="1" thickTop="1" x14ac:dyDescent="0.25">
      <c r="B269" s="104"/>
      <c r="C269" s="19">
        <f t="shared" ref="C269:AE269" si="162">C219</f>
        <v>0</v>
      </c>
      <c r="D269" s="111">
        <f t="shared" si="162"/>
        <v>0</v>
      </c>
      <c r="E269" s="21">
        <f t="shared" si="162"/>
        <v>0</v>
      </c>
      <c r="F269" s="21">
        <f t="shared" si="162"/>
        <v>0</v>
      </c>
      <c r="G269" s="21">
        <f t="shared" si="162"/>
        <v>0</v>
      </c>
      <c r="H269" s="21">
        <f t="shared" si="162"/>
        <v>0</v>
      </c>
      <c r="I269" s="21">
        <f t="shared" si="162"/>
        <v>0</v>
      </c>
      <c r="J269" s="104">
        <f t="shared" si="162"/>
        <v>0</v>
      </c>
      <c r="K269" s="22">
        <f t="shared" si="162"/>
        <v>0</v>
      </c>
      <c r="L269" s="23" t="e">
        <f t="shared" si="162"/>
        <v>#DIV/0!</v>
      </c>
      <c r="M269" s="20">
        <f t="shared" si="162"/>
        <v>0</v>
      </c>
      <c r="N269" s="21">
        <f t="shared" si="162"/>
        <v>0</v>
      </c>
      <c r="O269" s="21">
        <f t="shared" si="162"/>
        <v>0</v>
      </c>
      <c r="P269" s="21">
        <f t="shared" si="162"/>
        <v>0</v>
      </c>
      <c r="Q269" s="21">
        <f t="shared" si="162"/>
        <v>0</v>
      </c>
      <c r="R269" s="21">
        <f t="shared" si="162"/>
        <v>0</v>
      </c>
      <c r="S269" s="104">
        <f t="shared" si="162"/>
        <v>0</v>
      </c>
      <c r="T269" s="22">
        <f t="shared" si="162"/>
        <v>0</v>
      </c>
      <c r="U269" s="23" t="e">
        <f t="shared" si="162"/>
        <v>#DIV/0!</v>
      </c>
      <c r="V269" s="20">
        <f t="shared" si="162"/>
        <v>0</v>
      </c>
      <c r="W269" s="21">
        <f t="shared" si="162"/>
        <v>0</v>
      </c>
      <c r="X269" s="21">
        <f t="shared" si="162"/>
        <v>0</v>
      </c>
      <c r="Y269" s="21">
        <f t="shared" si="162"/>
        <v>0</v>
      </c>
      <c r="Z269" s="21">
        <f t="shared" si="162"/>
        <v>0</v>
      </c>
      <c r="AA269" s="21">
        <f t="shared" si="162"/>
        <v>0</v>
      </c>
      <c r="AB269" s="104">
        <f t="shared" si="162"/>
        <v>0</v>
      </c>
      <c r="AC269" s="22">
        <f t="shared" si="162"/>
        <v>0</v>
      </c>
      <c r="AD269" s="23" t="e">
        <f t="shared" si="162"/>
        <v>#DIV/0!</v>
      </c>
      <c r="AE269" s="19">
        <f t="shared" si="162"/>
        <v>0</v>
      </c>
      <c r="AF269" s="56" t="str">
        <f t="shared" si="142"/>
        <v>ok</v>
      </c>
    </row>
    <row r="270" spans="2:32" ht="96" customHeight="1" thickBot="1" x14ac:dyDescent="0.3">
      <c r="B270" s="105"/>
      <c r="C270" s="24">
        <f>C244</f>
        <v>0</v>
      </c>
      <c r="D270" s="113">
        <f t="shared" ref="D270:AE270" si="163">D244</f>
        <v>0</v>
      </c>
      <c r="E270" s="26">
        <f t="shared" si="163"/>
        <v>0</v>
      </c>
      <c r="F270" s="26">
        <f t="shared" si="163"/>
        <v>0</v>
      </c>
      <c r="G270" s="26">
        <f t="shared" si="163"/>
        <v>0</v>
      </c>
      <c r="H270" s="26">
        <f t="shared" si="163"/>
        <v>0</v>
      </c>
      <c r="I270" s="26">
        <f t="shared" si="163"/>
        <v>0</v>
      </c>
      <c r="J270" s="105">
        <f t="shared" si="163"/>
        <v>0</v>
      </c>
      <c r="K270" s="27">
        <f t="shared" si="163"/>
        <v>0</v>
      </c>
      <c r="L270" s="28" t="e">
        <f t="shared" si="163"/>
        <v>#DIV/0!</v>
      </c>
      <c r="M270" s="25">
        <f t="shared" si="163"/>
        <v>0</v>
      </c>
      <c r="N270" s="26">
        <f t="shared" si="163"/>
        <v>0</v>
      </c>
      <c r="O270" s="26">
        <f t="shared" si="163"/>
        <v>0</v>
      </c>
      <c r="P270" s="26">
        <f t="shared" si="163"/>
        <v>0</v>
      </c>
      <c r="Q270" s="26">
        <f t="shared" si="163"/>
        <v>0</v>
      </c>
      <c r="R270" s="26">
        <f t="shared" si="163"/>
        <v>0</v>
      </c>
      <c r="S270" s="105">
        <f t="shared" si="163"/>
        <v>0</v>
      </c>
      <c r="T270" s="27">
        <f t="shared" si="163"/>
        <v>0</v>
      </c>
      <c r="U270" s="28" t="e">
        <f t="shared" si="163"/>
        <v>#DIV/0!</v>
      </c>
      <c r="V270" s="25">
        <f t="shared" si="163"/>
        <v>0</v>
      </c>
      <c r="W270" s="26">
        <f t="shared" si="163"/>
        <v>0</v>
      </c>
      <c r="X270" s="26">
        <f t="shared" si="163"/>
        <v>0</v>
      </c>
      <c r="Y270" s="26">
        <f t="shared" si="163"/>
        <v>0</v>
      </c>
      <c r="Z270" s="26">
        <f t="shared" si="163"/>
        <v>0</v>
      </c>
      <c r="AA270" s="26">
        <f t="shared" si="163"/>
        <v>0</v>
      </c>
      <c r="AB270" s="105">
        <f t="shared" si="163"/>
        <v>0</v>
      </c>
      <c r="AC270" s="27">
        <f t="shared" si="163"/>
        <v>0</v>
      </c>
      <c r="AD270" s="28" t="e">
        <f t="shared" si="163"/>
        <v>#DIV/0!</v>
      </c>
      <c r="AE270" s="24">
        <f t="shared" si="163"/>
        <v>0</v>
      </c>
      <c r="AF270" s="56" t="str">
        <f t="shared" si="142"/>
        <v>ok</v>
      </c>
    </row>
    <row r="271" spans="2:32" ht="96" customHeight="1" thickTop="1" thickBot="1" x14ac:dyDescent="0.3">
      <c r="B271" s="69"/>
      <c r="C271" s="114">
        <f t="shared" ref="C271:K271" si="164">C269+C270</f>
        <v>0</v>
      </c>
      <c r="D271" s="107">
        <f t="shared" si="164"/>
        <v>0</v>
      </c>
      <c r="E271" s="59">
        <f t="shared" si="164"/>
        <v>0</v>
      </c>
      <c r="F271" s="59">
        <f t="shared" si="164"/>
        <v>0</v>
      </c>
      <c r="G271" s="59">
        <f t="shared" si="164"/>
        <v>0</v>
      </c>
      <c r="H271" s="59">
        <f t="shared" si="164"/>
        <v>0</v>
      </c>
      <c r="I271" s="59">
        <f t="shared" si="164"/>
        <v>0</v>
      </c>
      <c r="J271" s="59">
        <f t="shared" si="164"/>
        <v>0</v>
      </c>
      <c r="K271" s="59">
        <f t="shared" si="164"/>
        <v>0</v>
      </c>
      <c r="L271" s="60" t="e">
        <f>K271/J271</f>
        <v>#DIV/0!</v>
      </c>
      <c r="M271" s="59">
        <f t="shared" ref="M271:T271" si="165">M269+M270</f>
        <v>0</v>
      </c>
      <c r="N271" s="59">
        <f t="shared" si="165"/>
        <v>0</v>
      </c>
      <c r="O271" s="59">
        <f t="shared" si="165"/>
        <v>0</v>
      </c>
      <c r="P271" s="59">
        <f t="shared" si="165"/>
        <v>0</v>
      </c>
      <c r="Q271" s="59">
        <f t="shared" si="165"/>
        <v>0</v>
      </c>
      <c r="R271" s="59">
        <f t="shared" si="165"/>
        <v>0</v>
      </c>
      <c r="S271" s="59">
        <f t="shared" si="165"/>
        <v>0</v>
      </c>
      <c r="T271" s="59">
        <f t="shared" si="165"/>
        <v>0</v>
      </c>
      <c r="U271" s="60" t="e">
        <f>T271/S271</f>
        <v>#DIV/0!</v>
      </c>
      <c r="V271" s="59">
        <f t="shared" ref="V271:AC271" si="166">V269+V270</f>
        <v>0</v>
      </c>
      <c r="W271" s="59">
        <f t="shared" si="166"/>
        <v>0</v>
      </c>
      <c r="X271" s="59">
        <f t="shared" si="166"/>
        <v>0</v>
      </c>
      <c r="Y271" s="59">
        <f t="shared" si="166"/>
        <v>0</v>
      </c>
      <c r="Z271" s="59">
        <f t="shared" si="166"/>
        <v>0</v>
      </c>
      <c r="AA271" s="59">
        <f t="shared" si="166"/>
        <v>0</v>
      </c>
      <c r="AB271" s="59">
        <f t="shared" si="166"/>
        <v>0</v>
      </c>
      <c r="AC271" s="59">
        <f t="shared" si="166"/>
        <v>0</v>
      </c>
      <c r="AD271" s="60" t="e">
        <f>AC271/AB271</f>
        <v>#DIV/0!</v>
      </c>
      <c r="AE271" s="59">
        <f>AE269+AE270</f>
        <v>0</v>
      </c>
      <c r="AF271" s="56" t="str">
        <f t="shared" si="142"/>
        <v>ok</v>
      </c>
    </row>
    <row r="272" spans="2:32" ht="96" customHeight="1" thickTop="1" thickBot="1" x14ac:dyDescent="0.3">
      <c r="B272" s="141" t="s">
        <v>74</v>
      </c>
      <c r="C272" s="142"/>
      <c r="D272" s="142"/>
      <c r="E272" s="143"/>
      <c r="F272" s="144">
        <f>C253+C258+C261+C266+C269</f>
        <v>0</v>
      </c>
      <c r="G272" s="145"/>
      <c r="H272" s="146"/>
      <c r="I272" s="141" t="s">
        <v>75</v>
      </c>
      <c r="J272" s="142"/>
      <c r="K272" s="142"/>
      <c r="L272" s="142"/>
      <c r="M272" s="143"/>
      <c r="N272" s="144">
        <f>C254+C259+C262+C267+C270</f>
        <v>0</v>
      </c>
      <c r="O272" s="145"/>
      <c r="P272" s="146"/>
      <c r="Q272" s="141" t="s">
        <v>76</v>
      </c>
      <c r="R272" s="142"/>
      <c r="S272" s="142"/>
      <c r="T272" s="142"/>
      <c r="U272" s="142"/>
      <c r="V272" s="143"/>
      <c r="W272" s="144">
        <f>N272+F272</f>
        <v>0</v>
      </c>
      <c r="X272" s="145"/>
      <c r="Y272" s="146"/>
      <c r="Z272" s="161" t="s">
        <v>77</v>
      </c>
      <c r="AA272" s="162"/>
      <c r="AB272" s="162"/>
      <c r="AC272" s="163"/>
      <c r="AD272" s="133">
        <f>AC255+AC260+AC263+AC268+AC271</f>
        <v>0</v>
      </c>
      <c r="AE272" s="134"/>
      <c r="AF272" s="56" t="str">
        <f t="shared" si="142"/>
        <v>ok</v>
      </c>
    </row>
    <row r="273" spans="21:26" ht="34.5" customHeight="1" thickTop="1" x14ac:dyDescent="0.6">
      <c r="U273" s="159" t="s">
        <v>27</v>
      </c>
      <c r="V273" s="159"/>
      <c r="W273" s="159"/>
      <c r="X273" s="159"/>
      <c r="Y273" s="159"/>
      <c r="Z273" s="159"/>
    </row>
    <row r="274" spans="21:26" ht="35.1" customHeight="1" x14ac:dyDescent="0.6">
      <c r="U274" s="160"/>
      <c r="V274" s="160"/>
      <c r="W274" s="160"/>
      <c r="X274" s="160"/>
      <c r="Y274" s="160"/>
      <c r="Z274" s="160"/>
    </row>
  </sheetData>
  <mergeCells count="512">
    <mergeCell ref="B246:F246"/>
    <mergeCell ref="B247:G247"/>
    <mergeCell ref="B248:F248"/>
    <mergeCell ref="B124:F124"/>
    <mergeCell ref="B125:G125"/>
    <mergeCell ref="B149:F149"/>
    <mergeCell ref="B150:G150"/>
    <mergeCell ref="B198:F198"/>
    <mergeCell ref="B199:G199"/>
    <mergeCell ref="E127:AC127"/>
    <mergeCell ref="B128:B130"/>
    <mergeCell ref="C128:C130"/>
    <mergeCell ref="D128:L128"/>
    <mergeCell ref="M128:U128"/>
    <mergeCell ref="V128:AE128"/>
    <mergeCell ref="D129:D130"/>
    <mergeCell ref="E129:E130"/>
    <mergeCell ref="F129:F130"/>
    <mergeCell ref="G129:G130"/>
    <mergeCell ref="L129:L130"/>
    <mergeCell ref="M129:M130"/>
    <mergeCell ref="N129:N130"/>
    <mergeCell ref="O129:O130"/>
    <mergeCell ref="H129:H130"/>
    <mergeCell ref="B1:F1"/>
    <mergeCell ref="B2:G2"/>
    <mergeCell ref="B3:F3"/>
    <mergeCell ref="V3:AC3"/>
    <mergeCell ref="E4:AC4"/>
    <mergeCell ref="B5:B7"/>
    <mergeCell ref="C5:C7"/>
    <mergeCell ref="D5:L5"/>
    <mergeCell ref="M5:U5"/>
    <mergeCell ref="V5:AE5"/>
    <mergeCell ref="D6:D7"/>
    <mergeCell ref="E6:E7"/>
    <mergeCell ref="F6:F7"/>
    <mergeCell ref="G6:G7"/>
    <mergeCell ref="L6:L7"/>
    <mergeCell ref="M6:M7"/>
    <mergeCell ref="N6:N7"/>
    <mergeCell ref="O6:O7"/>
    <mergeCell ref="H6:H7"/>
    <mergeCell ref="I6:I7"/>
    <mergeCell ref="J6:J7"/>
    <mergeCell ref="K6:K7"/>
    <mergeCell ref="AC6:AC7"/>
    <mergeCell ref="AD6:AD7"/>
    <mergeCell ref="AE6:AE7"/>
    <mergeCell ref="AA6:AA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  <mergeCell ref="Z6:Z7"/>
    <mergeCell ref="AB6:AB7"/>
    <mergeCell ref="B25:F25"/>
    <mergeCell ref="B26:G26"/>
    <mergeCell ref="B27:F27"/>
    <mergeCell ref="V27:AC27"/>
    <mergeCell ref="U23:Z23"/>
    <mergeCell ref="U24:Z24"/>
    <mergeCell ref="E28:AC28"/>
    <mergeCell ref="B29:B31"/>
    <mergeCell ref="C29:C31"/>
    <mergeCell ref="D29:L29"/>
    <mergeCell ref="M29:U29"/>
    <mergeCell ref="V29:AE29"/>
    <mergeCell ref="D30:D31"/>
    <mergeCell ref="E30:E31"/>
    <mergeCell ref="F30:F31"/>
    <mergeCell ref="G30:G31"/>
    <mergeCell ref="L30:L31"/>
    <mergeCell ref="M30:M31"/>
    <mergeCell ref="N30:N31"/>
    <mergeCell ref="O30:O31"/>
    <mergeCell ref="H30:H31"/>
    <mergeCell ref="I30:I31"/>
    <mergeCell ref="J30:J31"/>
    <mergeCell ref="K30:K31"/>
    <mergeCell ref="AC30:AC31"/>
    <mergeCell ref="AD30:AD31"/>
    <mergeCell ref="AE30:AE31"/>
    <mergeCell ref="AA30:AA31"/>
    <mergeCell ref="P30:P31"/>
    <mergeCell ref="Q30:Q31"/>
    <mergeCell ref="R30:R31"/>
    <mergeCell ref="S30:S31"/>
    <mergeCell ref="T30:T31"/>
    <mergeCell ref="U30:U31"/>
    <mergeCell ref="V30:V31"/>
    <mergeCell ref="W30:W31"/>
    <mergeCell ref="X30:X31"/>
    <mergeCell ref="Y30:Y31"/>
    <mergeCell ref="Z30:Z31"/>
    <mergeCell ref="AB30:AB31"/>
    <mergeCell ref="B51:F51"/>
    <mergeCell ref="B52:G52"/>
    <mergeCell ref="V53:AC53"/>
    <mergeCell ref="U49:Z49"/>
    <mergeCell ref="U50:Z50"/>
    <mergeCell ref="B53:F53"/>
    <mergeCell ref="E54:AC54"/>
    <mergeCell ref="B55:B57"/>
    <mergeCell ref="C55:C57"/>
    <mergeCell ref="D55:L55"/>
    <mergeCell ref="M55:U55"/>
    <mergeCell ref="V55:AE55"/>
    <mergeCell ref="D56:D57"/>
    <mergeCell ref="E56:E57"/>
    <mergeCell ref="F56:F57"/>
    <mergeCell ref="G56:G57"/>
    <mergeCell ref="L56:L57"/>
    <mergeCell ref="M56:M57"/>
    <mergeCell ref="N56:N57"/>
    <mergeCell ref="O56:O57"/>
    <mergeCell ref="H56:H57"/>
    <mergeCell ref="I56:I57"/>
    <mergeCell ref="J56:J57"/>
    <mergeCell ref="K56:K57"/>
    <mergeCell ref="AD56:AD57"/>
    <mergeCell ref="AE56:AE57"/>
    <mergeCell ref="AA56:AA57"/>
    <mergeCell ref="P56:P57"/>
    <mergeCell ref="Q56:Q57"/>
    <mergeCell ref="R56:R57"/>
    <mergeCell ref="S56:S57"/>
    <mergeCell ref="T56:T57"/>
    <mergeCell ref="U56:U57"/>
    <mergeCell ref="U73:Z73"/>
    <mergeCell ref="U74:Z74"/>
    <mergeCell ref="V56:V57"/>
    <mergeCell ref="W56:W57"/>
    <mergeCell ref="X56:X57"/>
    <mergeCell ref="Y56:Y57"/>
    <mergeCell ref="Z56:Z57"/>
    <mergeCell ref="AB56:AB57"/>
    <mergeCell ref="AC56:AC57"/>
    <mergeCell ref="AB80:AB81"/>
    <mergeCell ref="AC80:AC81"/>
    <mergeCell ref="AD80:AD81"/>
    <mergeCell ref="AE80:AE81"/>
    <mergeCell ref="Z80:Z81"/>
    <mergeCell ref="AA80:AA81"/>
    <mergeCell ref="B75:F75"/>
    <mergeCell ref="B76:G76"/>
    <mergeCell ref="B77:F77"/>
    <mergeCell ref="H80:H81"/>
    <mergeCell ref="I80:I81"/>
    <mergeCell ref="V77:AC77"/>
    <mergeCell ref="J80:J81"/>
    <mergeCell ref="K80:K81"/>
    <mergeCell ref="E78:AC78"/>
    <mergeCell ref="B79:B81"/>
    <mergeCell ref="C79:C81"/>
    <mergeCell ref="D79:L79"/>
    <mergeCell ref="M79:U79"/>
    <mergeCell ref="V79:AE79"/>
    <mergeCell ref="T80:T81"/>
    <mergeCell ref="D80:D81"/>
    <mergeCell ref="E80:E81"/>
    <mergeCell ref="F80:F81"/>
    <mergeCell ref="G80:G81"/>
    <mergeCell ref="M98:P98"/>
    <mergeCell ref="V98:Y98"/>
    <mergeCell ref="V80:V81"/>
    <mergeCell ref="W80:W81"/>
    <mergeCell ref="X80:X81"/>
    <mergeCell ref="Y80:Y81"/>
    <mergeCell ref="P80:P81"/>
    <mergeCell ref="Q80:Q81"/>
    <mergeCell ref="R80:R81"/>
    <mergeCell ref="S80:S81"/>
    <mergeCell ref="U80:U81"/>
    <mergeCell ref="L80:L81"/>
    <mergeCell ref="M80:M81"/>
    <mergeCell ref="N80:N81"/>
    <mergeCell ref="O80:O81"/>
    <mergeCell ref="B101:G101"/>
    <mergeCell ref="B102:F102"/>
    <mergeCell ref="V102:AC102"/>
    <mergeCell ref="E103:AC103"/>
    <mergeCell ref="D99:J99"/>
    <mergeCell ref="M99:R99"/>
    <mergeCell ref="V99:AB99"/>
    <mergeCell ref="B100:F100"/>
    <mergeCell ref="B104:B106"/>
    <mergeCell ref="C104:C106"/>
    <mergeCell ref="D104:L104"/>
    <mergeCell ref="M104:U104"/>
    <mergeCell ref="M105:M106"/>
    <mergeCell ref="N105:N106"/>
    <mergeCell ref="O105:O106"/>
    <mergeCell ref="P105:P106"/>
    <mergeCell ref="Q105:Q106"/>
    <mergeCell ref="R105:R106"/>
    <mergeCell ref="V104:AE104"/>
    <mergeCell ref="D105:D106"/>
    <mergeCell ref="E105:E106"/>
    <mergeCell ref="F105:F106"/>
    <mergeCell ref="G105:G106"/>
    <mergeCell ref="H105:H106"/>
    <mergeCell ref="I105:I106"/>
    <mergeCell ref="J105:J106"/>
    <mergeCell ref="K105:K106"/>
    <mergeCell ref="L105:L106"/>
    <mergeCell ref="Y105:Y106"/>
    <mergeCell ref="Z105:Z106"/>
    <mergeCell ref="S105:S106"/>
    <mergeCell ref="T105:T106"/>
    <mergeCell ref="U105:U106"/>
    <mergeCell ref="V105:V106"/>
    <mergeCell ref="AE105:AE106"/>
    <mergeCell ref="U122:Z122"/>
    <mergeCell ref="U123:Z123"/>
    <mergeCell ref="V126:AC126"/>
    <mergeCell ref="AA105:AA106"/>
    <mergeCell ref="AB105:AB106"/>
    <mergeCell ref="AC105:AC106"/>
    <mergeCell ref="AD105:AD106"/>
    <mergeCell ref="W105:W106"/>
    <mergeCell ref="X105:X106"/>
    <mergeCell ref="I129:I130"/>
    <mergeCell ref="J129:J130"/>
    <mergeCell ref="K129:K130"/>
    <mergeCell ref="AD129:AD130"/>
    <mergeCell ref="AE129:AE130"/>
    <mergeCell ref="U147:Z147"/>
    <mergeCell ref="P129:P130"/>
    <mergeCell ref="AA129:AA130"/>
    <mergeCell ref="AB129:AB130"/>
    <mergeCell ref="Q129:Q130"/>
    <mergeCell ref="R129:R130"/>
    <mergeCell ref="S129:S130"/>
    <mergeCell ref="T129:T130"/>
    <mergeCell ref="U148:Z148"/>
    <mergeCell ref="V151:AC151"/>
    <mergeCell ref="W129:W130"/>
    <mergeCell ref="X129:X130"/>
    <mergeCell ref="Y129:Y130"/>
    <mergeCell ref="Z129:Z130"/>
    <mergeCell ref="AC129:AC130"/>
    <mergeCell ref="U129:U130"/>
    <mergeCell ref="V129:V130"/>
    <mergeCell ref="D152:AD152"/>
    <mergeCell ref="B153:B155"/>
    <mergeCell ref="C153:C155"/>
    <mergeCell ref="D153:L153"/>
    <mergeCell ref="M153:U153"/>
    <mergeCell ref="V153:AE153"/>
    <mergeCell ref="D154:D155"/>
    <mergeCell ref="E154:E155"/>
    <mergeCell ref="F154:F155"/>
    <mergeCell ref="G154:G155"/>
    <mergeCell ref="L154:L155"/>
    <mergeCell ref="M154:M155"/>
    <mergeCell ref="N154:N155"/>
    <mergeCell ref="O154:O155"/>
    <mergeCell ref="H154:H155"/>
    <mergeCell ref="I154:I155"/>
    <mergeCell ref="J154:J155"/>
    <mergeCell ref="K154:K155"/>
    <mergeCell ref="T154:T155"/>
    <mergeCell ref="U154:U155"/>
    <mergeCell ref="V154:V155"/>
    <mergeCell ref="W154:W155"/>
    <mergeCell ref="P154:P155"/>
    <mergeCell ref="Q154:Q155"/>
    <mergeCell ref="R154:R155"/>
    <mergeCell ref="S154:S155"/>
    <mergeCell ref="AB154:AB155"/>
    <mergeCell ref="AC154:AC155"/>
    <mergeCell ref="AD154:AD155"/>
    <mergeCell ref="AE154:AE155"/>
    <mergeCell ref="X154:X155"/>
    <mergeCell ref="Y154:Y155"/>
    <mergeCell ref="Z154:Z155"/>
    <mergeCell ref="AA154:AA155"/>
    <mergeCell ref="D178:D179"/>
    <mergeCell ref="E178:E179"/>
    <mergeCell ref="U171:Z171"/>
    <mergeCell ref="U172:Z172"/>
    <mergeCell ref="B173:F173"/>
    <mergeCell ref="B174:G174"/>
    <mergeCell ref="F178:F179"/>
    <mergeCell ref="G178:G179"/>
    <mergeCell ref="H178:H179"/>
    <mergeCell ref="B175:F175"/>
    <mergeCell ref="V175:AC175"/>
    <mergeCell ref="D176:AD176"/>
    <mergeCell ref="B177:B179"/>
    <mergeCell ref="C177:C179"/>
    <mergeCell ref="D177:L177"/>
    <mergeCell ref="N178:N179"/>
    <mergeCell ref="O178:O179"/>
    <mergeCell ref="P178:P179"/>
    <mergeCell ref="M177:U177"/>
    <mergeCell ref="J178:J179"/>
    <mergeCell ref="K178:K179"/>
    <mergeCell ref="L178:L179"/>
    <mergeCell ref="M178:M179"/>
    <mergeCell ref="X178:X179"/>
    <mergeCell ref="I178:I179"/>
    <mergeCell ref="R178:R179"/>
    <mergeCell ref="S178:S179"/>
    <mergeCell ref="T178:T179"/>
    <mergeCell ref="U178:U179"/>
    <mergeCell ref="W178:W179"/>
    <mergeCell ref="AD178:AD179"/>
    <mergeCell ref="Q178:Q179"/>
    <mergeCell ref="AE178:AE179"/>
    <mergeCell ref="U196:Z196"/>
    <mergeCell ref="U197:Z197"/>
    <mergeCell ref="Z178:Z179"/>
    <mergeCell ref="AA178:AA179"/>
    <mergeCell ref="AB178:AB179"/>
    <mergeCell ref="AC178:AC179"/>
    <mergeCell ref="V178:V179"/>
    <mergeCell ref="Y178:Y179"/>
    <mergeCell ref="V200:AC200"/>
    <mergeCell ref="D201:AD201"/>
    <mergeCell ref="B202:B204"/>
    <mergeCell ref="C202:C204"/>
    <mergeCell ref="D202:L202"/>
    <mergeCell ref="M202:U202"/>
    <mergeCell ref="V202:AE202"/>
    <mergeCell ref="D203:D204"/>
    <mergeCell ref="E203:E204"/>
    <mergeCell ref="F203:F204"/>
    <mergeCell ref="K203:K204"/>
    <mergeCell ref="L203:L204"/>
    <mergeCell ref="M203:M204"/>
    <mergeCell ref="N203:N204"/>
    <mergeCell ref="G203:G204"/>
    <mergeCell ref="H203:H204"/>
    <mergeCell ref="I203:I204"/>
    <mergeCell ref="J203:J204"/>
    <mergeCell ref="AC203:AC204"/>
    <mergeCell ref="AD203:AD204"/>
    <mergeCell ref="AE203:AE204"/>
    <mergeCell ref="U220:Z220"/>
    <mergeCell ref="AA203:AA204"/>
    <mergeCell ref="AB203:AB204"/>
    <mergeCell ref="U203:U204"/>
    <mergeCell ref="V203:V204"/>
    <mergeCell ref="W203:W204"/>
    <mergeCell ref="X203:X204"/>
    <mergeCell ref="U221:Z221"/>
    <mergeCell ref="B222:F222"/>
    <mergeCell ref="Y203:Y204"/>
    <mergeCell ref="Z203:Z204"/>
    <mergeCell ref="O203:O204"/>
    <mergeCell ref="P203:P204"/>
    <mergeCell ref="Q203:Q204"/>
    <mergeCell ref="R203:R204"/>
    <mergeCell ref="S203:S204"/>
    <mergeCell ref="T203:T204"/>
    <mergeCell ref="O227:O228"/>
    <mergeCell ref="P227:P228"/>
    <mergeCell ref="B223:G223"/>
    <mergeCell ref="B224:F224"/>
    <mergeCell ref="V224:AC224"/>
    <mergeCell ref="D225:AC225"/>
    <mergeCell ref="J227:J228"/>
    <mergeCell ref="V227:V228"/>
    <mergeCell ref="K227:K228"/>
    <mergeCell ref="B226:B228"/>
    <mergeCell ref="C226:C228"/>
    <mergeCell ref="D226:L226"/>
    <mergeCell ref="M226:U226"/>
    <mergeCell ref="L227:L228"/>
    <mergeCell ref="M227:M228"/>
    <mergeCell ref="N227:N228"/>
    <mergeCell ref="D227:D228"/>
    <mergeCell ref="E227:E228"/>
    <mergeCell ref="F227:F228"/>
    <mergeCell ref="G227:G228"/>
    <mergeCell ref="H227:H228"/>
    <mergeCell ref="I227:I228"/>
    <mergeCell ref="AC227:AC228"/>
    <mergeCell ref="U246:Z246"/>
    <mergeCell ref="W227:W228"/>
    <mergeCell ref="AB227:AB228"/>
    <mergeCell ref="Q227:Q228"/>
    <mergeCell ref="R227:R228"/>
    <mergeCell ref="S227:S228"/>
    <mergeCell ref="T227:T228"/>
    <mergeCell ref="U227:U228"/>
    <mergeCell ref="X227:X228"/>
    <mergeCell ref="AD227:AD228"/>
    <mergeCell ref="AE227:AE228"/>
    <mergeCell ref="U245:Z245"/>
    <mergeCell ref="Y227:Y228"/>
    <mergeCell ref="Z227:Z228"/>
    <mergeCell ref="AA227:AA228"/>
    <mergeCell ref="B249:F249"/>
    <mergeCell ref="B250:B252"/>
    <mergeCell ref="C250:C252"/>
    <mergeCell ref="D250:L250"/>
    <mergeCell ref="G249:AD249"/>
    <mergeCell ref="V250:AE250"/>
    <mergeCell ref="D251:D252"/>
    <mergeCell ref="E251:E252"/>
    <mergeCell ref="M250:U250"/>
    <mergeCell ref="J251:J252"/>
    <mergeCell ref="K251:K252"/>
    <mergeCell ref="L251:L252"/>
    <mergeCell ref="M251:M252"/>
    <mergeCell ref="F251:F252"/>
    <mergeCell ref="G251:G252"/>
    <mergeCell ref="H251:H252"/>
    <mergeCell ref="I251:I252"/>
    <mergeCell ref="R251:R252"/>
    <mergeCell ref="S251:S252"/>
    <mergeCell ref="T251:T252"/>
    <mergeCell ref="U251:U252"/>
    <mergeCell ref="N251:N252"/>
    <mergeCell ref="O251:O252"/>
    <mergeCell ref="P251:P252"/>
    <mergeCell ref="Q251:Q252"/>
    <mergeCell ref="Z251:Z252"/>
    <mergeCell ref="AA251:AA252"/>
    <mergeCell ref="AB251:AB252"/>
    <mergeCell ref="AC251:AC252"/>
    <mergeCell ref="V251:V252"/>
    <mergeCell ref="W251:W252"/>
    <mergeCell ref="X251:X252"/>
    <mergeCell ref="Y251:Y252"/>
    <mergeCell ref="AD251:AD252"/>
    <mergeCell ref="AE251:AE252"/>
    <mergeCell ref="B256:B257"/>
    <mergeCell ref="C256:C257"/>
    <mergeCell ref="D256:D257"/>
    <mergeCell ref="E256:E257"/>
    <mergeCell ref="F256:F257"/>
    <mergeCell ref="G256:G257"/>
    <mergeCell ref="H256:H257"/>
    <mergeCell ref="I256:I257"/>
    <mergeCell ref="V256:V257"/>
    <mergeCell ref="W256:W257"/>
    <mergeCell ref="J256:J257"/>
    <mergeCell ref="S256:S257"/>
    <mergeCell ref="K256:K257"/>
    <mergeCell ref="L256:L257"/>
    <mergeCell ref="M256:M257"/>
    <mergeCell ref="N256:N257"/>
    <mergeCell ref="U273:Z273"/>
    <mergeCell ref="U274:Z274"/>
    <mergeCell ref="W264:W265"/>
    <mergeCell ref="Y264:Y265"/>
    <mergeCell ref="S264:S265"/>
    <mergeCell ref="T264:T265"/>
    <mergeCell ref="V264:V265"/>
    <mergeCell ref="K264:K265"/>
    <mergeCell ref="P264:P265"/>
    <mergeCell ref="Q264:Q265"/>
    <mergeCell ref="N264:N265"/>
    <mergeCell ref="O264:O265"/>
    <mergeCell ref="Q272:V272"/>
    <mergeCell ref="W272:Y272"/>
    <mergeCell ref="Z272:AC272"/>
    <mergeCell ref="I272:M272"/>
    <mergeCell ref="R264:R265"/>
    <mergeCell ref="I264:I265"/>
    <mergeCell ref="J264:J265"/>
    <mergeCell ref="Z256:Z257"/>
    <mergeCell ref="X264:X265"/>
    <mergeCell ref="AE256:AE257"/>
    <mergeCell ref="AA256:AA257"/>
    <mergeCell ref="AB256:AB257"/>
    <mergeCell ref="Y256:Y257"/>
    <mergeCell ref="B264:B265"/>
    <mergeCell ref="C264:C265"/>
    <mergeCell ref="D264:D265"/>
    <mergeCell ref="E264:E265"/>
    <mergeCell ref="O256:O257"/>
    <mergeCell ref="P256:P257"/>
    <mergeCell ref="T256:T257"/>
    <mergeCell ref="U256:U257"/>
    <mergeCell ref="Q256:Q257"/>
    <mergeCell ref="R256:R257"/>
    <mergeCell ref="F264:F265"/>
    <mergeCell ref="V177:AD177"/>
    <mergeCell ref="V226:AD226"/>
    <mergeCell ref="AD272:AE272"/>
    <mergeCell ref="AD264:AD265"/>
    <mergeCell ref="AE264:AE265"/>
    <mergeCell ref="U264:U265"/>
    <mergeCell ref="B126:F126"/>
    <mergeCell ref="B151:F151"/>
    <mergeCell ref="B200:F200"/>
    <mergeCell ref="B272:E272"/>
    <mergeCell ref="F272:H272"/>
    <mergeCell ref="N272:P272"/>
    <mergeCell ref="L264:L265"/>
    <mergeCell ref="M264:M265"/>
    <mergeCell ref="G264:G265"/>
    <mergeCell ref="H264:H265"/>
    <mergeCell ref="X248:AE248"/>
    <mergeCell ref="Z264:Z265"/>
    <mergeCell ref="AA264:AA265"/>
    <mergeCell ref="AB264:AB265"/>
    <mergeCell ref="AC264:AC265"/>
    <mergeCell ref="X256:X257"/>
    <mergeCell ref="AC256:AC257"/>
    <mergeCell ref="AD256:AD257"/>
  </mergeCells>
  <phoneticPr fontId="17" type="noConversion"/>
  <conditionalFormatting sqref="S22 AB22">
    <cfRule type="cellIs" dxfId="37" priority="160" stopIfTrue="1" operator="notEqual">
      <formula>$J$22</formula>
    </cfRule>
  </conditionalFormatting>
  <conditionalFormatting sqref="S97 AB97">
    <cfRule type="cellIs" dxfId="36" priority="157" stopIfTrue="1" operator="notEqual">
      <formula>$J$97</formula>
    </cfRule>
  </conditionalFormatting>
  <conditionalFormatting sqref="S146 AB146">
    <cfRule type="cellIs" dxfId="35" priority="155" stopIfTrue="1" operator="notEqual">
      <formula>$J$146</formula>
    </cfRule>
  </conditionalFormatting>
  <conditionalFormatting sqref="S195 AB195">
    <cfRule type="cellIs" dxfId="34" priority="153" stopIfTrue="1" operator="notEqual">
      <formula>$J$195</formula>
    </cfRule>
  </conditionalFormatting>
  <conditionalFormatting sqref="S244 AB244">
    <cfRule type="cellIs" dxfId="33" priority="151" stopIfTrue="1" operator="notEqual">
      <formula>$J$244</formula>
    </cfRule>
  </conditionalFormatting>
  <conditionalFormatting sqref="AF32:AF48">
    <cfRule type="expression" dxfId="32" priority="166" stopIfTrue="1">
      <formula>NOT(ISERROR(SEARCH("check",AF32)))</formula>
    </cfRule>
    <cfRule type="expression" dxfId="31" priority="167" stopIfTrue="1">
      <formula>NOT(ISERROR(SEARCH("check",AF32)))</formula>
    </cfRule>
    <cfRule type="expression" dxfId="30" priority="168" stopIfTrue="1">
      <formula>NOT(ISERROR(SEARCH("check",AF32)))</formula>
    </cfRule>
  </conditionalFormatting>
  <conditionalFormatting sqref="AG10">
    <cfRule type="expression" dxfId="29" priority="28" stopIfTrue="1">
      <formula>NOT(ISERROR(SEARCH("check",AG10)))</formula>
    </cfRule>
    <cfRule type="expression" dxfId="28" priority="29" stopIfTrue="1">
      <formula>NOT(ISERROR(SEARCH("check",AG10)))</formula>
    </cfRule>
    <cfRule type="expression" dxfId="27" priority="30" stopIfTrue="1">
      <formula>NOT(ISERROR(SEARCH("check",AG10)))</formula>
    </cfRule>
  </conditionalFormatting>
  <conditionalFormatting sqref="AF8:AF22">
    <cfRule type="expression" dxfId="26" priority="25" stopIfTrue="1">
      <formula>NOT(ISERROR(SEARCH("check",AF8)))</formula>
    </cfRule>
    <cfRule type="expression" dxfId="25" priority="26" stopIfTrue="1">
      <formula>NOT(ISERROR(SEARCH("check",AF8)))</formula>
    </cfRule>
    <cfRule type="expression" dxfId="24" priority="27" stopIfTrue="1">
      <formula>NOT(ISERROR(SEARCH("check",AF8)))</formula>
    </cfRule>
  </conditionalFormatting>
  <conditionalFormatting sqref="AF58:AF72">
    <cfRule type="expression" dxfId="23" priority="22" stopIfTrue="1">
      <formula>NOT(ISERROR(SEARCH("check",AF58)))</formula>
    </cfRule>
    <cfRule type="expression" dxfId="22" priority="23" stopIfTrue="1">
      <formula>NOT(ISERROR(SEARCH("check",AF58)))</formula>
    </cfRule>
    <cfRule type="expression" dxfId="21" priority="24" stopIfTrue="1">
      <formula>NOT(ISERROR(SEARCH("check",AF58)))</formula>
    </cfRule>
  </conditionalFormatting>
  <conditionalFormatting sqref="AF82:AF97">
    <cfRule type="expression" dxfId="20" priority="19" stopIfTrue="1">
      <formula>NOT(ISERROR(SEARCH("check",AF82)))</formula>
    </cfRule>
    <cfRule type="expression" dxfId="19" priority="20" stopIfTrue="1">
      <formula>NOT(ISERROR(SEARCH("check",AF82)))</formula>
    </cfRule>
    <cfRule type="expression" dxfId="18" priority="21" stopIfTrue="1">
      <formula>NOT(ISERROR(SEARCH("check",AF82)))</formula>
    </cfRule>
  </conditionalFormatting>
  <conditionalFormatting sqref="AF107:AF121">
    <cfRule type="expression" dxfId="17" priority="16" stopIfTrue="1">
      <formula>NOT(ISERROR(SEARCH("check",AF107)))</formula>
    </cfRule>
    <cfRule type="expression" dxfId="16" priority="17" stopIfTrue="1">
      <formula>NOT(ISERROR(SEARCH("check",AF107)))</formula>
    </cfRule>
    <cfRule type="expression" dxfId="15" priority="18" stopIfTrue="1">
      <formula>NOT(ISERROR(SEARCH("check",AF107)))</formula>
    </cfRule>
  </conditionalFormatting>
  <conditionalFormatting sqref="AF131:AF146">
    <cfRule type="expression" dxfId="14" priority="13" stopIfTrue="1">
      <formula>NOT(ISERROR(SEARCH("check",AF131)))</formula>
    </cfRule>
    <cfRule type="expression" dxfId="13" priority="14" stopIfTrue="1">
      <formula>NOT(ISERROR(SEARCH("check",AF131)))</formula>
    </cfRule>
    <cfRule type="expression" dxfId="12" priority="15" stopIfTrue="1">
      <formula>NOT(ISERROR(SEARCH("check",AF131)))</formula>
    </cfRule>
  </conditionalFormatting>
  <conditionalFormatting sqref="AF180:AF195">
    <cfRule type="expression" dxfId="11" priority="10" stopIfTrue="1">
      <formula>NOT(ISERROR(SEARCH("check",AF180)))</formula>
    </cfRule>
    <cfRule type="expression" dxfId="10" priority="11" stopIfTrue="1">
      <formula>NOT(ISERROR(SEARCH("check",AF180)))</formula>
    </cfRule>
    <cfRule type="expression" dxfId="9" priority="12" stopIfTrue="1">
      <formula>NOT(ISERROR(SEARCH("check",AF180)))</formula>
    </cfRule>
  </conditionalFormatting>
  <conditionalFormatting sqref="AF156:AF170">
    <cfRule type="expression" dxfId="8" priority="7" stopIfTrue="1">
      <formula>NOT(ISERROR(SEARCH("check",AF156)))</formula>
    </cfRule>
    <cfRule type="expression" dxfId="7" priority="8" stopIfTrue="1">
      <formula>NOT(ISERROR(SEARCH("check",AF156)))</formula>
    </cfRule>
    <cfRule type="expression" dxfId="6" priority="9" stopIfTrue="1">
      <formula>NOT(ISERROR(SEARCH("check",AF156)))</formula>
    </cfRule>
  </conditionalFormatting>
  <conditionalFormatting sqref="AF205:AG219">
    <cfRule type="expression" dxfId="5" priority="4" stopIfTrue="1">
      <formula>NOT(ISERROR(SEARCH("check",AF205)))</formula>
    </cfRule>
    <cfRule type="expression" dxfId="4" priority="5" stopIfTrue="1">
      <formula>NOT(ISERROR(SEARCH("check",AF205)))</formula>
    </cfRule>
    <cfRule type="expression" dxfId="3" priority="6" stopIfTrue="1">
      <formula>NOT(ISERROR(SEARCH("check",AF205)))</formula>
    </cfRule>
  </conditionalFormatting>
  <conditionalFormatting sqref="AF229:AF244">
    <cfRule type="expression" dxfId="2" priority="1" stopIfTrue="1">
      <formula>NOT(ISERROR(SEARCH("check",AF229)))</formula>
    </cfRule>
    <cfRule type="expression" dxfId="1" priority="2" stopIfTrue="1">
      <formula>NOT(ISERROR(SEARCH("check",AF229)))</formula>
    </cfRule>
    <cfRule type="expression" dxfId="0" priority="3" stopIfTrue="1">
      <formula>NOT(ISERROR(SEARCH("check",AF229)))</formula>
    </cfRule>
  </conditionalFormatting>
  <printOptions horizontalCentered="1" verticalCentered="1"/>
  <pageMargins left="0" right="0" top="0" bottom="0" header="0" footer="0.11811023622047245"/>
  <pageSetup paperSize="9" scale="22" orientation="landscape" horizontalDpi="4294967293" r:id="rId1"/>
  <headerFooter alignWithMargins="0"/>
  <rowBreaks count="10" manualBreakCount="10">
    <brk id="24" max="16383" man="1"/>
    <brk id="50" max="32" man="1"/>
    <brk id="74" max="32" man="1"/>
    <brk id="99" max="32" man="1"/>
    <brk id="123" max="32" man="1"/>
    <brk id="148" max="32" man="1"/>
    <brk id="172" max="32" man="1"/>
    <brk id="197" max="32" man="1"/>
    <brk id="221" max="16383" man="1"/>
    <brk id="245" max="32" man="1"/>
  </rowBreaks>
  <drawing r:id="rId2"/>
  <legacyDrawing r:id="rId3"/>
  <oleObjects>
    <mc:AlternateContent xmlns:mc="http://schemas.openxmlformats.org/markup-compatibility/2006">
      <mc:Choice Requires="x14">
        <oleObject progId="Word.Picture.8" shapeId="70657" r:id="rId4">
          <objectPr defaultSize="0" autoPict="0" r:id="rId5">
            <anchor moveWithCells="1" sizeWithCells="1">
              <from>
                <xdr:col>14</xdr:col>
                <xdr:colOff>510540</xdr:colOff>
                <xdr:row>0</xdr:row>
                <xdr:rowOff>388620</xdr:rowOff>
              </from>
              <to>
                <xdr:col>17</xdr:col>
                <xdr:colOff>487680</xdr:colOff>
                <xdr:row>3</xdr:row>
                <xdr:rowOff>7620</xdr:rowOff>
              </to>
            </anchor>
          </objectPr>
        </oleObject>
      </mc:Choice>
      <mc:Fallback>
        <oleObject progId="Word.Picture.8" shapeId="70657" r:id="rId4"/>
      </mc:Fallback>
    </mc:AlternateContent>
    <mc:AlternateContent xmlns:mc="http://schemas.openxmlformats.org/markup-compatibility/2006">
      <mc:Choice Requires="x14">
        <oleObject progId="Word.Picture.8" shapeId="70658" r:id="rId6">
          <objectPr defaultSize="0" autoPict="0" r:id="rId5">
            <anchor moveWithCells="1" sizeWithCells="1">
              <from>
                <xdr:col>14</xdr:col>
                <xdr:colOff>411480</xdr:colOff>
                <xdr:row>24</xdr:row>
                <xdr:rowOff>205740</xdr:rowOff>
              </from>
              <to>
                <xdr:col>17</xdr:col>
                <xdr:colOff>396240</xdr:colOff>
                <xdr:row>27</xdr:row>
                <xdr:rowOff>220980</xdr:rowOff>
              </to>
            </anchor>
          </objectPr>
        </oleObject>
      </mc:Choice>
      <mc:Fallback>
        <oleObject progId="Word.Picture.8" shapeId="70658" r:id="rId6"/>
      </mc:Fallback>
    </mc:AlternateContent>
    <mc:AlternateContent xmlns:mc="http://schemas.openxmlformats.org/markup-compatibility/2006">
      <mc:Choice Requires="x14">
        <oleObject progId="Word.Picture.8" shapeId="70659" r:id="rId7">
          <objectPr defaultSize="0" autoPict="0" r:id="rId5">
            <anchor moveWithCells="1" sizeWithCells="1">
              <from>
                <xdr:col>13</xdr:col>
                <xdr:colOff>0</xdr:colOff>
                <xdr:row>245</xdr:row>
                <xdr:rowOff>426720</xdr:rowOff>
              </from>
              <to>
                <xdr:col>15</xdr:col>
                <xdr:colOff>91440</xdr:colOff>
                <xdr:row>247</xdr:row>
                <xdr:rowOff>533400</xdr:rowOff>
              </to>
            </anchor>
          </objectPr>
        </oleObject>
      </mc:Choice>
      <mc:Fallback>
        <oleObject progId="Word.Picture.8" shapeId="70659" r:id="rId7"/>
      </mc:Fallback>
    </mc:AlternateContent>
    <mc:AlternateContent xmlns:mc="http://schemas.openxmlformats.org/markup-compatibility/2006">
      <mc:Choice Requires="x14">
        <oleObject progId="Word.Picture.8" shapeId="70662" r:id="rId8">
          <objectPr defaultSize="0" autoPict="0" r:id="rId5">
            <anchor moveWithCells="1" sizeWithCells="1">
              <from>
                <xdr:col>14</xdr:col>
                <xdr:colOff>182880</xdr:colOff>
                <xdr:row>172</xdr:row>
                <xdr:rowOff>152400</xdr:rowOff>
              </from>
              <to>
                <xdr:col>16</xdr:col>
                <xdr:colOff>640080</xdr:colOff>
                <xdr:row>174</xdr:row>
                <xdr:rowOff>327660</xdr:rowOff>
              </to>
            </anchor>
          </objectPr>
        </oleObject>
      </mc:Choice>
      <mc:Fallback>
        <oleObject progId="Word.Picture.8" shapeId="70662" r:id="rId8"/>
      </mc:Fallback>
    </mc:AlternateContent>
    <mc:AlternateContent xmlns:mc="http://schemas.openxmlformats.org/markup-compatibility/2006">
      <mc:Choice Requires="x14">
        <oleObject progId="Word.Picture.8" shapeId="70663" r:id="rId9">
          <objectPr defaultSize="0" autoPict="0" r:id="rId5">
            <anchor moveWithCells="1" sizeWithCells="1">
              <from>
                <xdr:col>14</xdr:col>
                <xdr:colOff>0</xdr:colOff>
                <xdr:row>148</xdr:row>
                <xdr:rowOff>152400</xdr:rowOff>
              </from>
              <to>
                <xdr:col>16</xdr:col>
                <xdr:colOff>457200</xdr:colOff>
                <xdr:row>151</xdr:row>
                <xdr:rowOff>60960</xdr:rowOff>
              </to>
            </anchor>
          </objectPr>
        </oleObject>
      </mc:Choice>
      <mc:Fallback>
        <oleObject progId="Word.Picture.8" shapeId="70663" r:id="rId9"/>
      </mc:Fallback>
    </mc:AlternateContent>
    <mc:AlternateContent xmlns:mc="http://schemas.openxmlformats.org/markup-compatibility/2006">
      <mc:Choice Requires="x14">
        <oleObject progId="Word.Picture.8" shapeId="70664" r:id="rId10">
          <objectPr defaultSize="0" autoPict="0" r:id="rId5">
            <anchor moveWithCells="1" sizeWithCells="1">
              <from>
                <xdr:col>14</xdr:col>
                <xdr:colOff>0</xdr:colOff>
                <xdr:row>123</xdr:row>
                <xdr:rowOff>167640</xdr:rowOff>
              </from>
              <to>
                <xdr:col>16</xdr:col>
                <xdr:colOff>457200</xdr:colOff>
                <xdr:row>125</xdr:row>
                <xdr:rowOff>342900</xdr:rowOff>
              </to>
            </anchor>
          </objectPr>
        </oleObject>
      </mc:Choice>
      <mc:Fallback>
        <oleObject progId="Word.Picture.8" shapeId="70664" r:id="rId10"/>
      </mc:Fallback>
    </mc:AlternateContent>
    <mc:AlternateContent xmlns:mc="http://schemas.openxmlformats.org/markup-compatibility/2006">
      <mc:Choice Requires="x14">
        <oleObject progId="Word.Picture.8" shapeId="70665" r:id="rId11">
          <objectPr defaultSize="0" autoPict="0" r:id="rId5">
            <anchor moveWithCells="1" sizeWithCells="1">
              <from>
                <xdr:col>14</xdr:col>
                <xdr:colOff>495300</xdr:colOff>
                <xdr:row>99</xdr:row>
                <xdr:rowOff>167640</xdr:rowOff>
              </from>
              <to>
                <xdr:col>17</xdr:col>
                <xdr:colOff>213360</xdr:colOff>
                <xdr:row>101</xdr:row>
                <xdr:rowOff>548640</xdr:rowOff>
              </to>
            </anchor>
          </objectPr>
        </oleObject>
      </mc:Choice>
      <mc:Fallback>
        <oleObject progId="Word.Picture.8" shapeId="70665" r:id="rId11"/>
      </mc:Fallback>
    </mc:AlternateContent>
    <mc:AlternateContent xmlns:mc="http://schemas.openxmlformats.org/markup-compatibility/2006">
      <mc:Choice Requires="x14">
        <oleObject progId="Word.Picture.8" shapeId="70666" r:id="rId12">
          <objectPr defaultSize="0" autoPict="0" r:id="rId5">
            <anchor moveWithCells="1" sizeWithCells="1">
              <from>
                <xdr:col>14</xdr:col>
                <xdr:colOff>60960</xdr:colOff>
                <xdr:row>74</xdr:row>
                <xdr:rowOff>53340</xdr:rowOff>
              </from>
              <to>
                <xdr:col>16</xdr:col>
                <xdr:colOff>518160</xdr:colOff>
                <xdr:row>76</xdr:row>
                <xdr:rowOff>518160</xdr:rowOff>
              </to>
            </anchor>
          </objectPr>
        </oleObject>
      </mc:Choice>
      <mc:Fallback>
        <oleObject progId="Word.Picture.8" shapeId="70666" r:id="rId12"/>
      </mc:Fallback>
    </mc:AlternateContent>
    <mc:AlternateContent xmlns:mc="http://schemas.openxmlformats.org/markup-compatibility/2006">
      <mc:Choice Requires="x14">
        <oleObject progId="Word.Picture.8" shapeId="70667" r:id="rId13">
          <objectPr defaultSize="0" autoPict="0" r:id="rId5">
            <anchor moveWithCells="1" sizeWithCells="1">
              <from>
                <xdr:col>14</xdr:col>
                <xdr:colOff>312420</xdr:colOff>
                <xdr:row>50</xdr:row>
                <xdr:rowOff>83820</xdr:rowOff>
              </from>
              <to>
                <xdr:col>17</xdr:col>
                <xdr:colOff>45720</xdr:colOff>
                <xdr:row>52</xdr:row>
                <xdr:rowOff>434340</xdr:rowOff>
              </to>
            </anchor>
          </objectPr>
        </oleObject>
      </mc:Choice>
      <mc:Fallback>
        <oleObject progId="Word.Picture.8" shapeId="70667" r:id="rId1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فئات الدرجات</vt:lpstr>
      <vt:lpstr>'فئات الدرجات'!Print_Area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Ashraf Adli</dc:creator>
  <cp:keywords/>
  <dc:description/>
  <cp:lastModifiedBy>HP</cp:lastModifiedBy>
  <cp:revision/>
  <dcterms:created xsi:type="dcterms:W3CDTF">2007-11-28T20:13:08Z</dcterms:created>
  <dcterms:modified xsi:type="dcterms:W3CDTF">2021-12-20T07:02:20Z</dcterms:modified>
  <cp:category/>
  <cp:contentStatus/>
</cp:coreProperties>
</file>